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9-2020\"/>
    </mc:Choice>
  </mc:AlternateContent>
  <xr:revisionPtr revIDLastSave="0" documentId="13_ncr:1_{42FFE0DE-C14A-466D-AC90-ACB32811312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47" i="1"/>
  <c r="H23" i="1"/>
  <c r="D22" i="2"/>
  <c r="G22" i="2"/>
  <c r="H22" i="2"/>
  <c r="S22" i="2" s="1"/>
  <c r="L22" i="2"/>
  <c r="O22" i="2"/>
  <c r="R22" i="2"/>
  <c r="S5" i="2"/>
  <c r="S6" i="2"/>
  <c r="S7" i="2"/>
  <c r="S8" i="2"/>
  <c r="S9" i="2"/>
  <c r="A23" i="1" l="1"/>
  <c r="A10" i="1"/>
  <c r="M17" i="5" l="1"/>
  <c r="K17" i="5" l="1"/>
  <c r="G11" i="3" l="1"/>
  <c r="H11" i="3" l="1"/>
  <c r="F11" i="3"/>
  <c r="E11" i="3"/>
  <c r="D11" i="3"/>
  <c r="C11" i="3"/>
  <c r="I11" i="3" l="1"/>
  <c r="E17" i="5" l="1"/>
  <c r="G17" i="5"/>
  <c r="I17" i="5"/>
</calcChain>
</file>

<file path=xl/sharedStrings.xml><?xml version="1.0" encoding="utf-8"?>
<sst xmlns="http://schemas.openxmlformats.org/spreadsheetml/2006/main" count="120" uniqueCount="87">
  <si>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</si>
  <si>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</si>
  <si>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</si>
  <si>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</si>
  <si>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</si>
  <si>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</si>
  <si>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</si>
  <si>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</si>
  <si>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</si>
  <si>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</si>
  <si>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</si>
  <si>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</si>
  <si>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</si>
  <si>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</si>
  <si>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</si>
  <si>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</si>
  <si>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</si>
  <si>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</si>
  <si>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</si>
  <si>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</si>
  <si>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</si>
  <si>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</si>
  <si>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</si>
  <si>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</si>
  <si>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</si>
  <si>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</si>
  <si>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</si>
  <si>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</si>
  <si>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</si>
  <si>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</si>
  <si>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</si>
  <si>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</si>
  <si>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</si>
  <si>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</si>
  <si>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</si>
  <si>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</si>
  <si>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</si>
  <si>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</si>
  <si>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</si>
  <si>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</si>
  <si>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</si>
  <si>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</si>
  <si>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</si>
  <si>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</si>
  <si>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</si>
  <si>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</si>
  <si>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</si>
  <si>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</si>
  <si>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</si>
  <si>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</si>
  <si>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</si>
  <si>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</si>
  <si>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</si>
  <si>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>Cheques o/s</t>
  </si>
  <si>
    <t>Julie Collett</t>
  </si>
  <si>
    <t>SALC</t>
  </si>
  <si>
    <t xml:space="preserve">VAT </t>
  </si>
  <si>
    <t>2018/2019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</si>
  <si>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</si>
  <si>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</si>
  <si>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</si>
  <si>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</si>
  <si>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</si>
  <si>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</si>
  <si>
    <t>HMRC</t>
  </si>
  <si>
    <t>2019/2020</t>
  </si>
  <si>
    <t>GDPR</t>
  </si>
  <si>
    <t>Elections</t>
  </si>
  <si>
    <t xml:space="preserve">Accounts prepared </t>
  </si>
  <si>
    <t>Balance On Bank Account 1/4/19</t>
  </si>
  <si>
    <t>FINANCIAL STATEMENT OF ACCOUNTS FROM  1st APRIL 2019 to 31st MARCH 2020</t>
  </si>
  <si>
    <t>EXPENDITURE APRIL2019-MARCH 2020</t>
  </si>
  <si>
    <t>INCOME - APRIL 2019-2020</t>
  </si>
  <si>
    <t>East Suffolk</t>
  </si>
  <si>
    <t>J Collett</t>
  </si>
  <si>
    <t>ICO</t>
  </si>
  <si>
    <t>Balance on account</t>
  </si>
  <si>
    <t>Unrestricted Funds</t>
  </si>
  <si>
    <t>Total In Account</t>
  </si>
  <si>
    <t>Restricted Funds</t>
  </si>
  <si>
    <t>SCC</t>
  </si>
  <si>
    <t>x</t>
  </si>
  <si>
    <t>Balance On Account</t>
  </si>
  <si>
    <t>RESTRICTED FUNDS AVAILABLE</t>
  </si>
  <si>
    <t>UNRESTRICTED FUNDS AVAILABLE</t>
  </si>
  <si>
    <t xml:space="preserve"> Unrestricted Funds </t>
  </si>
  <si>
    <t xml:space="preserve"> Restricted Funds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</si>
</sst>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workbookViewId="0">
      <selection activeCell="K8" sqref="K8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9"/>
      <c r="C1" s="9"/>
      <c r="D1" s="9" t="s">
        <v>31</v>
      </c>
      <c r="E1" s="9"/>
      <c r="F1" s="9"/>
      <c r="G1" s="9"/>
      <c r="H1" s="9"/>
      <c r="I1" s="9"/>
    </row>
    <row r="2" spans="1:9" x14ac:dyDescent="0.3">
      <c r="B2" s="9" t="s">
        <v>70</v>
      </c>
      <c r="C2" s="9"/>
      <c r="D2" s="9"/>
      <c r="E2" s="9"/>
      <c r="F2" s="9"/>
      <c r="G2" s="9"/>
      <c r="H2" s="9"/>
      <c r="I2" s="9"/>
    </row>
    <row r="3" spans="1:9" x14ac:dyDescent="0.3">
      <c r="C3"/>
      <c r="F3" s="4"/>
    </row>
    <row r="4" spans="1:9" x14ac:dyDescent="0.3">
      <c r="B4" s="3" t="s">
        <v>0</v>
      </c>
    </row>
    <row r="5" spans="1:9" x14ac:dyDescent="0.3">
      <c r="A5" s="3">
        <v>3165</v>
      </c>
      <c r="C5" s="3" t="s">
        <v>1</v>
      </c>
      <c r="H5" s="3">
        <v>2457.5</v>
      </c>
    </row>
    <row r="6" spans="1:9" x14ac:dyDescent="0.3">
      <c r="A6" s="3">
        <v>600</v>
      </c>
      <c r="C6" s="3" t="s">
        <v>49</v>
      </c>
    </row>
    <row r="7" spans="1:9" x14ac:dyDescent="0.3">
      <c r="C7" s="3" t="s">
        <v>48</v>
      </c>
    </row>
    <row r="8" spans="1:9" x14ac:dyDescent="0.3">
      <c r="A8" s="3">
        <v>20.56</v>
      </c>
      <c r="C8" s="3" t="s">
        <v>2</v>
      </c>
      <c r="H8" s="3">
        <v>101.34</v>
      </c>
    </row>
    <row r="9" spans="1:9" x14ac:dyDescent="0.3">
      <c r="A9" s="4"/>
      <c r="C9" s="3" t="s">
        <v>32</v>
      </c>
      <c r="F9" s="4"/>
      <c r="H9" s="4"/>
    </row>
    <row r="10" spans="1:9" x14ac:dyDescent="0.3">
      <c r="A10" s="5">
        <f>SUM(A5:A9)</f>
        <v>3785.56</v>
      </c>
      <c r="C10" s="5" t="s">
        <v>52</v>
      </c>
      <c r="D10" s="5"/>
      <c r="F10" s="6"/>
      <c r="H10" s="5">
        <f>SUM(H5:H9)</f>
        <v>2558.84</v>
      </c>
    </row>
    <row r="11" spans="1:9" x14ac:dyDescent="0.3">
      <c r="A11" s="3">
        <v>1604.4</v>
      </c>
      <c r="B11" s="3" t="s">
        <v>3</v>
      </c>
      <c r="C11" s="3" t="s">
        <v>4</v>
      </c>
      <c r="H11" s="3">
        <v>358.56</v>
      </c>
    </row>
    <row r="12" spans="1:9" x14ac:dyDescent="0.3">
      <c r="A12" s="3">
        <v>148.38</v>
      </c>
      <c r="C12" s="3" t="s">
        <v>5</v>
      </c>
      <c r="H12" s="3">
        <v>47.52</v>
      </c>
    </row>
    <row r="13" spans="1:9" x14ac:dyDescent="0.3">
      <c r="C13" s="3" t="s">
        <v>6</v>
      </c>
    </row>
    <row r="14" spans="1:9" x14ac:dyDescent="0.3">
      <c r="A14" s="3">
        <v>92</v>
      </c>
      <c r="C14" s="3" t="s">
        <v>7</v>
      </c>
    </row>
    <row r="15" spans="1:9" x14ac:dyDescent="0.3">
      <c r="C15" t="s">
        <v>33</v>
      </c>
    </row>
    <row r="16" spans="1:9" x14ac:dyDescent="0.3">
      <c r="A16">
        <v>394.09</v>
      </c>
      <c r="C16" t="s">
        <v>66</v>
      </c>
      <c r="H16">
        <v>40</v>
      </c>
    </row>
    <row r="17" spans="1:11" x14ac:dyDescent="0.3">
      <c r="A17">
        <v>164.91</v>
      </c>
      <c r="C17" s="3" t="s">
        <v>9</v>
      </c>
      <c r="H17"/>
    </row>
    <row r="18" spans="1:11" x14ac:dyDescent="0.3">
      <c r="A18" s="3">
        <v>125.43</v>
      </c>
      <c r="C18" s="3" t="s">
        <v>10</v>
      </c>
      <c r="H18" s="3">
        <v>36.1</v>
      </c>
    </row>
    <row r="19" spans="1:11" ht="13.5" customHeight="1" x14ac:dyDescent="0.3">
      <c r="C19" s="3" t="s">
        <v>11</v>
      </c>
    </row>
    <row r="20" spans="1:11" x14ac:dyDescent="0.3">
      <c r="C20" s="3" t="s">
        <v>12</v>
      </c>
    </row>
    <row r="21" spans="1:11" x14ac:dyDescent="0.3">
      <c r="C21" s="3" t="s">
        <v>13</v>
      </c>
    </row>
    <row r="22" spans="1:11" x14ac:dyDescent="0.3">
      <c r="A22" s="3">
        <v>101.34</v>
      </c>
      <c r="C22" s="3" t="s">
        <v>14</v>
      </c>
      <c r="H22" s="3">
        <v>2.66</v>
      </c>
    </row>
    <row r="23" spans="1:11" x14ac:dyDescent="0.3">
      <c r="A23" s="5">
        <f>SUM(A11:A22)</f>
        <v>2630.55</v>
      </c>
      <c r="C23" s="5" t="s">
        <v>51</v>
      </c>
      <c r="D23" s="5"/>
      <c r="H23" s="5">
        <f>SUM(H11:H22)</f>
        <v>484.84000000000003</v>
      </c>
      <c r="K23" s="8"/>
    </row>
    <row r="24" spans="1:11" x14ac:dyDescent="0.3">
      <c r="C24" s="3" t="s">
        <v>15</v>
      </c>
    </row>
    <row r="25" spans="1:11" x14ac:dyDescent="0.3">
      <c r="C25" s="3" t="s">
        <v>34</v>
      </c>
    </row>
    <row r="27" spans="1:11" x14ac:dyDescent="0.3">
      <c r="C27" t="s">
        <v>69</v>
      </c>
      <c r="H27" s="3">
        <v>2288.08</v>
      </c>
    </row>
    <row r="28" spans="1:11" x14ac:dyDescent="0.3">
      <c r="C28" s="3" t="s">
        <v>50</v>
      </c>
      <c r="H28" s="3">
        <v>2558.84</v>
      </c>
    </row>
    <row r="29" spans="1:11" x14ac:dyDescent="0.3">
      <c r="C29" s="3" t="s">
        <v>3</v>
      </c>
      <c r="H29" s="3">
        <v>484.84</v>
      </c>
    </row>
    <row r="30" spans="1:11" x14ac:dyDescent="0.3">
      <c r="C30" s="9" t="s">
        <v>84</v>
      </c>
      <c r="D30" s="9"/>
      <c r="E30" s="9"/>
      <c r="F30" s="9"/>
      <c r="G30" s="10"/>
      <c r="H30" s="9">
        <v>4362.08</v>
      </c>
    </row>
    <row r="31" spans="1:11" x14ac:dyDescent="0.3">
      <c r="C31" s="5"/>
      <c r="D31" s="5"/>
      <c r="E31" s="5"/>
      <c r="F31" s="5"/>
      <c r="H31" s="5"/>
    </row>
    <row r="32" spans="1:11" x14ac:dyDescent="0.3">
      <c r="C32" s="12" t="s">
        <v>76</v>
      </c>
      <c r="H32" s="12">
        <v>2288.08</v>
      </c>
    </row>
    <row r="33" spans="3:8" x14ac:dyDescent="0.3">
      <c r="C33" s="3" t="s">
        <v>53</v>
      </c>
      <c r="H33">
        <v>432.76</v>
      </c>
    </row>
    <row r="34" spans="3:8" x14ac:dyDescent="0.3">
      <c r="C34" s="9" t="s">
        <v>85</v>
      </c>
      <c r="D34" s="9"/>
      <c r="E34" s="9"/>
      <c r="F34" s="9"/>
      <c r="G34" s="10"/>
      <c r="H34" s="9">
        <v>4794.84</v>
      </c>
    </row>
    <row r="35" spans="3:8" x14ac:dyDescent="0.3">
      <c r="C35"/>
    </row>
    <row r="36" spans="3:8" x14ac:dyDescent="0.3">
      <c r="C36" t="s">
        <v>69</v>
      </c>
      <c r="H36" s="3">
        <v>600</v>
      </c>
    </row>
    <row r="37" spans="3:8" x14ac:dyDescent="0.3">
      <c r="C37" s="3" t="s">
        <v>50</v>
      </c>
      <c r="H37" s="3">
        <v>800</v>
      </c>
    </row>
    <row r="38" spans="3:8" x14ac:dyDescent="0.3">
      <c r="C38" s="3" t="s">
        <v>3</v>
      </c>
    </row>
    <row r="39" spans="3:8" x14ac:dyDescent="0.3">
      <c r="C39" s="9" t="s">
        <v>83</v>
      </c>
      <c r="D39" s="9"/>
      <c r="E39" s="9"/>
      <c r="F39" s="9"/>
      <c r="G39" s="10"/>
      <c r="H39" s="9">
        <v>1400</v>
      </c>
    </row>
    <row r="40" spans="3:8" x14ac:dyDescent="0.3">
      <c r="C40" s="5"/>
      <c r="D40" s="5"/>
      <c r="E40" s="5"/>
      <c r="F40" s="5"/>
      <c r="H40" s="5"/>
    </row>
    <row r="41" spans="3:8" x14ac:dyDescent="0.3">
      <c r="C41" s="3" t="s">
        <v>82</v>
      </c>
      <c r="H41" s="12">
        <v>1400</v>
      </c>
    </row>
    <row r="42" spans="3:8" x14ac:dyDescent="0.3">
      <c r="C42" s="3" t="s">
        <v>53</v>
      </c>
      <c r="H42"/>
    </row>
    <row r="43" spans="3:8" x14ac:dyDescent="0.3">
      <c r="C43" s="9" t="s">
        <v>86</v>
      </c>
      <c r="D43" s="9"/>
      <c r="E43" s="9"/>
      <c r="F43" s="9"/>
      <c r="G43" s="10"/>
      <c r="H43" s="9">
        <v>1400</v>
      </c>
    </row>
    <row r="44" spans="3:8" x14ac:dyDescent="0.3">
      <c r="C44"/>
    </row>
    <row r="45" spans="3:8" x14ac:dyDescent="0.3">
      <c r="C45" s="11" t="s">
        <v>77</v>
      </c>
      <c r="D45" s="11"/>
      <c r="E45" s="5"/>
      <c r="F45" s="5"/>
      <c r="G45" s="5"/>
      <c r="H45" s="5">
        <v>4794.84</v>
      </c>
    </row>
    <row r="46" spans="3:8" x14ac:dyDescent="0.3">
      <c r="C46" s="11" t="s">
        <v>79</v>
      </c>
      <c r="D46" s="11"/>
      <c r="E46" s="5"/>
      <c r="F46" s="5"/>
      <c r="G46" s="5"/>
      <c r="H46" s="14">
        <v>1400</v>
      </c>
    </row>
    <row r="47" spans="3:8" x14ac:dyDescent="0.3">
      <c r="C47" s="13" t="s">
        <v>78</v>
      </c>
      <c r="D47" s="13"/>
      <c r="E47" s="9"/>
      <c r="F47" s="9"/>
      <c r="G47" s="9"/>
      <c r="H47" s="9">
        <f>SUM(H45:H46)</f>
        <v>6194.84</v>
      </c>
    </row>
    <row r="48" spans="3:8" x14ac:dyDescent="0.3">
      <c r="C48" s="11"/>
      <c r="D48" s="11"/>
      <c r="E48" s="5"/>
      <c r="F48" s="5"/>
      <c r="G48" s="5"/>
      <c r="H48" s="5"/>
    </row>
    <row r="49" spans="3:3" x14ac:dyDescent="0.3">
      <c r="C49" t="s">
        <v>68</v>
      </c>
    </row>
    <row r="50" spans="3:3" ht="15.6" x14ac:dyDescent="0.4">
      <c r="C50" s="7" t="s">
        <v>54</v>
      </c>
    </row>
    <row r="70" spans="13:13" x14ac:dyDescent="0.3">
      <c r="M70" s="3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workbookViewId="0">
      <selection activeCell="D10" sqref="D10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9" customWidth="1"/>
    <col min="8" max="8" width="8" customWidth="1"/>
    <col min="9" max="9" width="6.5546875" customWidth="1"/>
    <col min="10" max="11" width="4.5546875" customWidth="1"/>
    <col min="12" max="12" width="7.44140625" customWidth="1"/>
    <col min="13" max="13" width="7.109375" customWidth="1"/>
    <col min="14" max="14" width="7.5546875" customWidth="1"/>
    <col min="15" max="15" width="7" customWidth="1"/>
  </cols>
  <sheetData>
    <row r="1" spans="1:19" x14ac:dyDescent="0.3">
      <c r="D1" t="s">
        <v>31</v>
      </c>
    </row>
    <row r="2" spans="1:19" x14ac:dyDescent="0.3">
      <c r="G2" t="s">
        <v>71</v>
      </c>
    </row>
    <row r="3" spans="1:19" x14ac:dyDescent="0.3">
      <c r="B3" t="s">
        <v>17</v>
      </c>
      <c r="C3" t="s">
        <v>35</v>
      </c>
      <c r="D3" t="s">
        <v>18</v>
      </c>
      <c r="E3" t="s">
        <v>19</v>
      </c>
      <c r="F3" t="s">
        <v>46</v>
      </c>
      <c r="G3" t="s">
        <v>28</v>
      </c>
      <c r="H3" t="s">
        <v>20</v>
      </c>
      <c r="I3" t="s">
        <v>36</v>
      </c>
      <c r="J3" t="s">
        <v>21</v>
      </c>
      <c r="K3" t="s">
        <v>33</v>
      </c>
      <c r="L3" t="s">
        <v>66</v>
      </c>
      <c r="M3" t="s">
        <v>45</v>
      </c>
      <c r="N3" t="s">
        <v>29</v>
      </c>
      <c r="O3" t="s">
        <v>22</v>
      </c>
      <c r="P3" t="s">
        <v>11</v>
      </c>
      <c r="Q3" t="s">
        <v>23</v>
      </c>
      <c r="R3" t="s">
        <v>14</v>
      </c>
      <c r="S3" t="s">
        <v>24</v>
      </c>
    </row>
    <row r="4" spans="1:19" x14ac:dyDescent="0.3">
      <c r="C4" t="s">
        <v>26</v>
      </c>
      <c r="D4" t="s">
        <v>27</v>
      </c>
      <c r="F4" t="s">
        <v>47</v>
      </c>
    </row>
    <row r="5" spans="1:19" x14ac:dyDescent="0.3">
      <c r="A5">
        <v>1</v>
      </c>
      <c r="B5" s="1">
        <v>43605</v>
      </c>
      <c r="C5">
        <v>100045</v>
      </c>
      <c r="D5">
        <v>36.1</v>
      </c>
      <c r="E5" t="s">
        <v>55</v>
      </c>
      <c r="F5" t="s">
        <v>81</v>
      </c>
      <c r="O5">
        <v>36.1</v>
      </c>
      <c r="S5">
        <f>SUM(G5:R5)</f>
        <v>36.1</v>
      </c>
    </row>
    <row r="6" spans="1:19" x14ac:dyDescent="0.3">
      <c r="A6">
        <v>2</v>
      </c>
      <c r="B6" s="1">
        <v>43605</v>
      </c>
      <c r="C6">
        <v>100046</v>
      </c>
      <c r="D6">
        <v>15.98</v>
      </c>
      <c r="E6" t="s">
        <v>74</v>
      </c>
      <c r="F6" t="s">
        <v>81</v>
      </c>
      <c r="H6">
        <v>13.32</v>
      </c>
      <c r="R6">
        <v>2.66</v>
      </c>
      <c r="S6">
        <f>SUM(G6:R6)</f>
        <v>15.98</v>
      </c>
    </row>
    <row r="7" spans="1:19" x14ac:dyDescent="0.3">
      <c r="A7">
        <v>3</v>
      </c>
      <c r="B7" s="1">
        <v>43649</v>
      </c>
      <c r="C7">
        <v>100047</v>
      </c>
      <c r="D7">
        <v>358.56</v>
      </c>
      <c r="E7" t="s">
        <v>74</v>
      </c>
      <c r="G7">
        <v>358.56</v>
      </c>
      <c r="S7">
        <f>SUM(G7:R7)</f>
        <v>358.56</v>
      </c>
    </row>
    <row r="8" spans="1:19" x14ac:dyDescent="0.3">
      <c r="A8">
        <v>4</v>
      </c>
      <c r="B8" s="1">
        <v>43649</v>
      </c>
      <c r="C8">
        <v>100048</v>
      </c>
      <c r="D8">
        <v>34.200000000000003</v>
      </c>
      <c r="E8" t="s">
        <v>74</v>
      </c>
      <c r="H8">
        <v>34.200000000000003</v>
      </c>
      <c r="S8">
        <f>SUM(G8:R8)</f>
        <v>34.200000000000003</v>
      </c>
    </row>
    <row r="9" spans="1:19" x14ac:dyDescent="0.3">
      <c r="A9">
        <v>5</v>
      </c>
      <c r="B9" s="1">
        <v>43649</v>
      </c>
      <c r="C9">
        <v>100049</v>
      </c>
      <c r="D9">
        <v>40</v>
      </c>
      <c r="E9" t="s">
        <v>75</v>
      </c>
      <c r="I9" s="2"/>
      <c r="L9">
        <v>40</v>
      </c>
      <c r="S9">
        <f>SUM(G9:R9)</f>
        <v>40</v>
      </c>
    </row>
    <row r="10" spans="1:19" x14ac:dyDescent="0.3">
      <c r="A10">
        <v>6</v>
      </c>
      <c r="B10" s="1"/>
    </row>
    <row r="11" spans="1:19" x14ac:dyDescent="0.3">
      <c r="A11">
        <v>7</v>
      </c>
      <c r="B11" s="1"/>
    </row>
    <row r="12" spans="1:19" x14ac:dyDescent="0.3">
      <c r="A12">
        <v>8</v>
      </c>
      <c r="B12" s="1"/>
    </row>
    <row r="13" spans="1:19" x14ac:dyDescent="0.3">
      <c r="A13">
        <v>9</v>
      </c>
      <c r="B13" s="1"/>
    </row>
    <row r="14" spans="1:19" x14ac:dyDescent="0.3">
      <c r="A14">
        <v>10</v>
      </c>
      <c r="B14" s="1"/>
    </row>
    <row r="15" spans="1:19" x14ac:dyDescent="0.3">
      <c r="A15">
        <v>11</v>
      </c>
      <c r="B15" s="1"/>
    </row>
    <row r="16" spans="1:19" x14ac:dyDescent="0.3">
      <c r="A16">
        <v>12</v>
      </c>
      <c r="B16" s="1"/>
    </row>
    <row r="17" spans="1:19" x14ac:dyDescent="0.3">
      <c r="A17">
        <v>13</v>
      </c>
      <c r="B17" s="1"/>
    </row>
    <row r="18" spans="1:19" x14ac:dyDescent="0.3">
      <c r="A18">
        <v>14</v>
      </c>
      <c r="B18" s="1"/>
    </row>
    <row r="19" spans="1:19" x14ac:dyDescent="0.3">
      <c r="A19">
        <v>15</v>
      </c>
      <c r="B19" s="1"/>
    </row>
    <row r="20" spans="1:19" x14ac:dyDescent="0.3">
      <c r="A20">
        <v>16</v>
      </c>
      <c r="B20" s="1"/>
    </row>
    <row r="21" spans="1:19" x14ac:dyDescent="0.3">
      <c r="A21">
        <v>17</v>
      </c>
      <c r="B21" s="1"/>
    </row>
    <row r="22" spans="1:19" x14ac:dyDescent="0.3">
      <c r="A22">
        <v>18</v>
      </c>
      <c r="B22" s="1"/>
      <c r="D22">
        <f>SUM(D5:D21)</f>
        <v>484.84</v>
      </c>
      <c r="G22">
        <f>SUM(G5:G21)</f>
        <v>358.56</v>
      </c>
      <c r="H22">
        <f>SUM(H5:H21)</f>
        <v>47.52</v>
      </c>
      <c r="L22">
        <f>SUM(L5:L21)</f>
        <v>40</v>
      </c>
      <c r="O22">
        <f>SUM(O5:O21)</f>
        <v>36.1</v>
      </c>
      <c r="R22">
        <f>SUM(R5:R21)</f>
        <v>2.66</v>
      </c>
      <c r="S22">
        <f>SUM(G22:R22)</f>
        <v>484.84000000000003</v>
      </c>
    </row>
    <row r="23" spans="1:19" x14ac:dyDescent="0.3">
      <c r="A23">
        <v>19</v>
      </c>
      <c r="B23" s="1"/>
    </row>
    <row r="24" spans="1:19" x14ac:dyDescent="0.3">
      <c r="A24">
        <v>20</v>
      </c>
      <c r="B24" s="1"/>
    </row>
    <row r="25" spans="1:19" x14ac:dyDescent="0.3">
      <c r="A25">
        <v>21</v>
      </c>
      <c r="B25" s="1"/>
    </row>
    <row r="26" spans="1:19" x14ac:dyDescent="0.3">
      <c r="B26" s="1"/>
    </row>
    <row r="27" spans="1:19" x14ac:dyDescent="0.3">
      <c r="B27" s="1"/>
    </row>
    <row r="28" spans="1:19" ht="13.5" customHeight="1" x14ac:dyDescent="0.3">
      <c r="B28" s="1"/>
    </row>
    <row r="29" spans="1:19" x14ac:dyDescent="0.3">
      <c r="B29" s="1"/>
    </row>
    <row r="30" spans="1:19" x14ac:dyDescent="0.3">
      <c r="B30" s="1"/>
    </row>
    <row r="31" spans="1:19" x14ac:dyDescent="0.3">
      <c r="B31" s="1"/>
    </row>
    <row r="32" spans="1:19" x14ac:dyDescent="0.3">
      <c r="B32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I22" sqref="I22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31</v>
      </c>
      <c r="E1" t="s">
        <v>31</v>
      </c>
    </row>
    <row r="2" spans="1:9" x14ac:dyDescent="0.3">
      <c r="E2" t="s">
        <v>72</v>
      </c>
    </row>
    <row r="3" spans="1:9" x14ac:dyDescent="0.3">
      <c r="A3" t="s">
        <v>25</v>
      </c>
      <c r="B3" t="s">
        <v>30</v>
      </c>
      <c r="C3" t="s">
        <v>27</v>
      </c>
      <c r="D3" t="s">
        <v>1</v>
      </c>
      <c r="E3" t="s">
        <v>8</v>
      </c>
      <c r="F3" t="s">
        <v>32</v>
      </c>
      <c r="G3" t="s">
        <v>56</v>
      </c>
      <c r="H3" t="s">
        <v>37</v>
      </c>
      <c r="I3" t="s">
        <v>24</v>
      </c>
    </row>
    <row r="4" spans="1:9" x14ac:dyDescent="0.3">
      <c r="A4" s="1">
        <v>43585</v>
      </c>
      <c r="B4" t="s">
        <v>73</v>
      </c>
      <c r="C4">
        <v>2457.5</v>
      </c>
      <c r="D4">
        <v>2457.5</v>
      </c>
    </row>
    <row r="5" spans="1:9" x14ac:dyDescent="0.3">
      <c r="A5" s="1">
        <v>43602</v>
      </c>
      <c r="B5" t="s">
        <v>64</v>
      </c>
      <c r="C5">
        <v>101.34</v>
      </c>
      <c r="G5">
        <v>101.34</v>
      </c>
    </row>
    <row r="6" spans="1:9" x14ac:dyDescent="0.3">
      <c r="A6" s="1">
        <v>43621</v>
      </c>
      <c r="B6" t="s">
        <v>80</v>
      </c>
      <c r="C6">
        <v>800</v>
      </c>
      <c r="E6">
        <v>800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  <c r="C11">
        <f>SUM(C4:C10)</f>
        <v>3358.84</v>
      </c>
      <c r="D11">
        <f>SUM(D4:D10)</f>
        <v>2457.5</v>
      </c>
      <c r="E11">
        <f>SUM(E4:E10)</f>
        <v>800</v>
      </c>
      <c r="F11">
        <f>SUM(F4:F10)</f>
        <v>0</v>
      </c>
      <c r="G11">
        <f>SUM(G5:G10)</f>
        <v>101.34</v>
      </c>
      <c r="H11">
        <f>SUM(H4:H10)</f>
        <v>0</v>
      </c>
      <c r="I11">
        <f>SUM(D11:H11)</f>
        <v>3358.84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3"/>
  <sheetViews>
    <sheetView topLeftCell="A3" workbookViewId="0">
      <selection activeCell="M17" sqref="M17"/>
    </sheetView>
  </sheetViews>
  <sheetFormatPr defaultRowHeight="14.4" x14ac:dyDescent="0.3"/>
  <cols>
    <col min="13" max="13" width="13.5546875" customWidth="1"/>
  </cols>
  <sheetData>
    <row r="1" spans="2:13" x14ac:dyDescent="0.3">
      <c r="B1" t="s">
        <v>38</v>
      </c>
      <c r="E1" t="s">
        <v>40</v>
      </c>
      <c r="G1" t="s">
        <v>40</v>
      </c>
      <c r="K1" t="s">
        <v>43</v>
      </c>
    </row>
    <row r="2" spans="2:13" x14ac:dyDescent="0.3">
      <c r="B2" t="s">
        <v>58</v>
      </c>
      <c r="E2" t="s">
        <v>3</v>
      </c>
      <c r="G2" t="s">
        <v>3</v>
      </c>
      <c r="I2" t="s">
        <v>44</v>
      </c>
      <c r="K2" t="s">
        <v>44</v>
      </c>
    </row>
    <row r="4" spans="2:13" x14ac:dyDescent="0.3">
      <c r="E4" t="s">
        <v>39</v>
      </c>
      <c r="G4" t="s">
        <v>41</v>
      </c>
      <c r="I4" t="s">
        <v>41</v>
      </c>
      <c r="K4" t="s">
        <v>57</v>
      </c>
      <c r="M4" t="s">
        <v>65</v>
      </c>
    </row>
    <row r="5" spans="2:13" x14ac:dyDescent="0.3">
      <c r="B5" t="s">
        <v>4</v>
      </c>
      <c r="E5">
        <v>836.8</v>
      </c>
      <c r="G5">
        <v>1283</v>
      </c>
      <c r="I5">
        <v>1350</v>
      </c>
      <c r="K5">
        <v>1400</v>
      </c>
      <c r="M5">
        <v>1500</v>
      </c>
    </row>
    <row r="6" spans="2:13" x14ac:dyDescent="0.3">
      <c r="B6" t="s">
        <v>5</v>
      </c>
      <c r="E6">
        <v>50</v>
      </c>
      <c r="G6">
        <v>50</v>
      </c>
      <c r="I6">
        <v>50</v>
      </c>
      <c r="K6">
        <v>50</v>
      </c>
      <c r="M6">
        <v>100</v>
      </c>
    </row>
    <row r="7" spans="2:13" x14ac:dyDescent="0.3">
      <c r="B7" t="s">
        <v>6</v>
      </c>
      <c r="E7">
        <v>0</v>
      </c>
      <c r="G7">
        <v>25</v>
      </c>
      <c r="I7">
        <v>25</v>
      </c>
      <c r="K7">
        <v>25</v>
      </c>
      <c r="M7">
        <v>25</v>
      </c>
    </row>
    <row r="8" spans="2:13" x14ac:dyDescent="0.3">
      <c r="B8" t="s">
        <v>7</v>
      </c>
      <c r="E8">
        <v>10</v>
      </c>
      <c r="G8">
        <v>55</v>
      </c>
      <c r="I8">
        <v>60</v>
      </c>
      <c r="K8">
        <v>200</v>
      </c>
      <c r="M8">
        <v>200</v>
      </c>
    </row>
    <row r="9" spans="2:13" x14ac:dyDescent="0.3">
      <c r="B9" t="s">
        <v>9</v>
      </c>
      <c r="E9">
        <v>160</v>
      </c>
      <c r="G9">
        <v>170</v>
      </c>
      <c r="I9">
        <v>170</v>
      </c>
      <c r="K9">
        <v>180</v>
      </c>
      <c r="M9">
        <v>200</v>
      </c>
    </row>
    <row r="10" spans="2:13" x14ac:dyDescent="0.3">
      <c r="B10" t="s">
        <v>10</v>
      </c>
      <c r="E10">
        <v>33.5</v>
      </c>
      <c r="G10">
        <v>33.5</v>
      </c>
      <c r="I10">
        <v>35</v>
      </c>
      <c r="K10">
        <v>500</v>
      </c>
      <c r="M10">
        <v>500</v>
      </c>
    </row>
    <row r="11" spans="2:13" x14ac:dyDescent="0.3">
      <c r="B11" t="s">
        <v>11</v>
      </c>
      <c r="E11">
        <v>68</v>
      </c>
      <c r="I11">
        <v>100</v>
      </c>
      <c r="K11">
        <v>100</v>
      </c>
      <c r="M11">
        <v>100</v>
      </c>
    </row>
    <row r="12" spans="2:13" x14ac:dyDescent="0.3">
      <c r="B12" t="s">
        <v>13</v>
      </c>
      <c r="K12">
        <v>40</v>
      </c>
      <c r="M12">
        <v>40</v>
      </c>
    </row>
    <row r="13" spans="2:13" x14ac:dyDescent="0.3">
      <c r="B13" t="s">
        <v>14</v>
      </c>
      <c r="E13">
        <v>10</v>
      </c>
      <c r="G13">
        <v>10</v>
      </c>
      <c r="I13">
        <v>10</v>
      </c>
      <c r="K13">
        <v>20</v>
      </c>
      <c r="M13">
        <v>100</v>
      </c>
    </row>
    <row r="14" spans="2:13" x14ac:dyDescent="0.3">
      <c r="B14" t="s">
        <v>42</v>
      </c>
      <c r="E14">
        <v>50</v>
      </c>
      <c r="G14">
        <v>50</v>
      </c>
      <c r="I14">
        <v>50</v>
      </c>
      <c r="K14">
        <v>100</v>
      </c>
      <c r="M14">
        <v>100</v>
      </c>
    </row>
    <row r="15" spans="2:13" x14ac:dyDescent="0.3">
      <c r="B15" t="s">
        <v>59</v>
      </c>
      <c r="E15">
        <v>50</v>
      </c>
      <c r="K15">
        <v>550</v>
      </c>
      <c r="M15">
        <v>1350</v>
      </c>
    </row>
    <row r="16" spans="2:13" x14ac:dyDescent="0.3">
      <c r="B16" t="s">
        <v>67</v>
      </c>
      <c r="M16">
        <v>700</v>
      </c>
    </row>
    <row r="17" spans="2:13" x14ac:dyDescent="0.3">
      <c r="E17">
        <f>SUM(E5:E15)</f>
        <v>1268.3</v>
      </c>
      <c r="G17">
        <f>SUM(G5:G15)</f>
        <v>1676.5</v>
      </c>
      <c r="I17">
        <f>SUM(I5:I15)</f>
        <v>1850</v>
      </c>
      <c r="K17">
        <f>SUM(K5:K15)</f>
        <v>3165</v>
      </c>
      <c r="M17">
        <f>SUM(M5:M16)</f>
        <v>4915</v>
      </c>
    </row>
    <row r="20" spans="2:13" x14ac:dyDescent="0.3">
      <c r="B20" t="s">
        <v>60</v>
      </c>
    </row>
    <row r="21" spans="2:13" x14ac:dyDescent="0.3">
      <c r="B21" t="s">
        <v>61</v>
      </c>
    </row>
    <row r="22" spans="2:13" x14ac:dyDescent="0.3">
      <c r="B22" t="s">
        <v>62</v>
      </c>
    </row>
    <row r="23" spans="2:13" x14ac:dyDescent="0.3">
      <c r="B23" t="s">
        <v>63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2019-04-02T15:02:34Z</cp:lastPrinted>
  <dcterms:created xsi:type="dcterms:W3CDTF">2016-08-02T18:24:14Z</dcterms:created>
  <dcterms:modified xsi:type="dcterms:W3CDTF">2019-06-28T16:54:22Z</dcterms:modified>
</cp:coreProperties>
</file>