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C:\Users\User\Documents\Ubbeston PC\Finance\2016-2017\"/>
    </mc:Choice>
  </mc:AlternateContent>
  <bookViews>
    <workbookView xWindow="0" yWindow="0" windowWidth="20490" windowHeight="7530"/>
  </bookViews>
  <sheets>
    <sheet name="Summary" sheetId="1" r:id="rId1"/>
    <sheet name="Expenditure" sheetId="6" r:id="rId2"/>
    <sheet name="Income" sheetId="3" r:id="rId3"/>
    <sheet name="Budget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6" l="1"/>
  <c r="N17" i="6"/>
  <c r="M17" i="6"/>
  <c r="L17" i="6"/>
  <c r="J17" i="6"/>
  <c r="G17" i="6"/>
  <c r="R17" i="6" s="1"/>
  <c r="D17" i="6"/>
  <c r="H9" i="1" l="1"/>
  <c r="G11" i="3" l="1"/>
  <c r="F11" i="3"/>
  <c r="E11" i="3"/>
  <c r="D11" i="3"/>
  <c r="C11" i="3"/>
  <c r="H11" i="3" l="1"/>
  <c r="E18" i="5" l="1"/>
  <c r="G18" i="5"/>
  <c r="I18" i="5"/>
  <c r="H21" i="1"/>
  <c r="A21" i="1" l="1"/>
  <c r="A9" i="1"/>
</calcChain>
</file>

<file path=xl/sharedStrings.xml><?xml version="1.0" encoding="utf-8"?>
<sst xmlns="http://schemas.openxmlformats.org/spreadsheetml/2006/main" count="118" uniqueCount="75">
  <si>
    <t>FINANCIAL STATEMENT OF ACCOUNTS FROM  1st APRIL 2016 to 31st MARCH 2017</t>
  </si>
  <si>
    <t>B/F from I/4/2016 Unrestricted funds</t>
  </si>
  <si>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</si>
  <si>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</si>
  <si>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</si>
  <si>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</si>
  <si>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</si>
  <si>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</si>
  <si>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</si>
  <si>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</si>
  <si>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</si>
  <si>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</si>
  <si>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</si>
  <si>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</si>
  <si>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</si>
  <si>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</si>
  <si>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</si>
  <si>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</si>
  <si>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</si>
  <si>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EXPENDITURE APRIL2016-MARCH 2017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</si>
  <si>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</si>
  <si>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</si>
  <si>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</si>
  <si>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</si>
  <si>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</si>
  <si>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</si>
  <si>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</si>
  <si>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</si>
  <si>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</si>
  <si>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</si>
  <si>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</si>
  <si>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</si>
  <si>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</si>
  <si>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</si>
  <si>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</si>
  <si>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</si>
  <si>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</si>
  <si>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</si>
  <si>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</si>
  <si>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</si>
  <si>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</si>
  <si>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</si>
  <si>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CAS</t>
  </si>
  <si>
    <t>M Smith</t>
  </si>
  <si>
    <t>Heveningham PC</t>
  </si>
  <si>
    <t>Ipswich B/S</t>
  </si>
  <si>
    <t>Misc</t>
  </si>
  <si>
    <t>Ubbeston Parish Council</t>
  </si>
  <si>
    <t>Budget 2017-2018</t>
  </si>
  <si>
    <t>2016/2017</t>
  </si>
  <si>
    <t xml:space="preserve">Expected </t>
  </si>
  <si>
    <t>2017/2018</t>
  </si>
  <si>
    <t>website</t>
  </si>
  <si>
    <t>Proposed</t>
  </si>
  <si>
    <t>Budget</t>
  </si>
  <si>
    <t>Business Services at CAS</t>
  </si>
  <si>
    <t>Norse</t>
  </si>
  <si>
    <t>Sundry</t>
  </si>
  <si>
    <t>J Collett</t>
  </si>
  <si>
    <t xml:space="preserve">Chq </t>
  </si>
  <si>
    <t>Pd</t>
  </si>
  <si>
    <t>x</t>
  </si>
  <si>
    <t>A Hindley</t>
  </si>
  <si>
    <t xml:space="preserve">Grants </t>
  </si>
  <si>
    <t>Income</t>
  </si>
  <si>
    <t>Total expenditure</t>
  </si>
  <si>
    <t>Total income</t>
  </si>
  <si>
    <t>Greenbarnes</t>
  </si>
  <si>
    <t xml:space="preserve">Balance on account </t>
  </si>
  <si>
    <t>Cheques o/s</t>
  </si>
  <si>
    <t>Funds available</t>
  </si>
  <si>
    <t>Accounts prepared 21/04/17</t>
  </si>
  <si>
    <t>Julie Collett</t>
  </si>
  <si>
    <t>SALC</t>
  </si>
  <si>
    <t>Balance On Bank Account 1/4/16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</si>
</sst>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15" workbookViewId="0">
      <selection activeCell="Q22" sqref="Q22"/>
    </sheetView>
  </sheetViews>
  <sheetFormatPr defaultRowHeight="15" x14ac:dyDescent="0.25"/>
  <sheetData>
    <row r="1" spans="1:8" x14ac:dyDescent="0.25">
      <c r="D1" t="s">
        <v>36</v>
      </c>
    </row>
    <row r="2" spans="1:8" x14ac:dyDescent="0.25">
      <c r="B2" t="s">
        <v>0</v>
      </c>
    </row>
    <row r="3" spans="1:8" x14ac:dyDescent="0.25">
      <c r="A3">
        <v>1764.2</v>
      </c>
      <c r="C3" t="s">
        <v>1</v>
      </c>
      <c r="F3" s="1"/>
      <c r="H3">
        <v>1718.38</v>
      </c>
    </row>
    <row r="4" spans="1:8" x14ac:dyDescent="0.25">
      <c r="B4" t="s">
        <v>2</v>
      </c>
    </row>
    <row r="5" spans="1:8" x14ac:dyDescent="0.25">
      <c r="A5">
        <v>357.66</v>
      </c>
      <c r="C5" t="s">
        <v>3</v>
      </c>
      <c r="F5" s="4"/>
      <c r="H5" s="4">
        <v>350</v>
      </c>
    </row>
    <row r="6" spans="1:8" x14ac:dyDescent="0.25">
      <c r="C6" t="s">
        <v>63</v>
      </c>
      <c r="H6">
        <v>1008.1</v>
      </c>
    </row>
    <row r="7" spans="1:8" x14ac:dyDescent="0.25">
      <c r="C7" t="s">
        <v>4</v>
      </c>
    </row>
    <row r="8" spans="1:8" x14ac:dyDescent="0.25">
      <c r="A8" s="1">
        <v>1.89</v>
      </c>
      <c r="C8" t="s">
        <v>37</v>
      </c>
      <c r="F8" s="1"/>
      <c r="H8" s="1">
        <v>1.77</v>
      </c>
    </row>
    <row r="9" spans="1:8" x14ac:dyDescent="0.25">
      <c r="A9" s="3">
        <f>SUM(A3:A8)</f>
        <v>2123.75</v>
      </c>
      <c r="C9" s="5" t="s">
        <v>66</v>
      </c>
      <c r="D9" s="5"/>
      <c r="F9" s="3"/>
      <c r="H9" s="6">
        <f>SUM(H4:H8)</f>
        <v>1359.87</v>
      </c>
    </row>
    <row r="10" spans="1:8" x14ac:dyDescent="0.25">
      <c r="B10" t="s">
        <v>5</v>
      </c>
      <c r="C10" t="s">
        <v>6</v>
      </c>
      <c r="H10">
        <v>878.62</v>
      </c>
    </row>
    <row r="11" spans="1:8" x14ac:dyDescent="0.25">
      <c r="C11" t="s">
        <v>7</v>
      </c>
      <c r="H11">
        <v>56.6</v>
      </c>
    </row>
    <row r="12" spans="1:8" x14ac:dyDescent="0.25">
      <c r="C12" t="s">
        <v>8</v>
      </c>
    </row>
    <row r="13" spans="1:8" x14ac:dyDescent="0.25">
      <c r="A13">
        <v>10</v>
      </c>
      <c r="C13" t="s">
        <v>9</v>
      </c>
      <c r="H13">
        <v>10</v>
      </c>
    </row>
    <row r="14" spans="1:8" x14ac:dyDescent="0.25">
      <c r="A14">
        <v>100</v>
      </c>
      <c r="C14" t="s">
        <v>38</v>
      </c>
    </row>
    <row r="15" spans="1:8" x14ac:dyDescent="0.25">
      <c r="A15">
        <v>195.87</v>
      </c>
      <c r="C15" t="s">
        <v>11</v>
      </c>
      <c r="H15">
        <v>159.85</v>
      </c>
    </row>
    <row r="16" spans="1:8" x14ac:dyDescent="0.25">
      <c r="A16">
        <v>30</v>
      </c>
      <c r="C16" t="s">
        <v>12</v>
      </c>
      <c r="H16">
        <v>33.5</v>
      </c>
    </row>
    <row r="17" spans="1:9" ht="13.5" customHeight="1" x14ac:dyDescent="0.25">
      <c r="C17" t="s">
        <v>13</v>
      </c>
      <c r="H17">
        <v>68.78</v>
      </c>
    </row>
    <row r="18" spans="1:9" x14ac:dyDescent="0.25">
      <c r="A18">
        <v>69.5</v>
      </c>
      <c r="C18" t="s">
        <v>14</v>
      </c>
      <c r="H18">
        <v>707.95</v>
      </c>
    </row>
    <row r="19" spans="1:9" x14ac:dyDescent="0.25">
      <c r="C19" t="s">
        <v>15</v>
      </c>
    </row>
    <row r="20" spans="1:9" x14ac:dyDescent="0.25">
      <c r="C20" t="s">
        <v>16</v>
      </c>
      <c r="H20">
        <v>151.59</v>
      </c>
    </row>
    <row r="21" spans="1:9" x14ac:dyDescent="0.25">
      <c r="A21">
        <f>SUM(A13:A20)</f>
        <v>405.37</v>
      </c>
      <c r="C21" s="5" t="s">
        <v>65</v>
      </c>
      <c r="D21" s="5"/>
      <c r="H21" s="5">
        <f>SUM(H10:H20)</f>
        <v>2066.89</v>
      </c>
    </row>
    <row r="22" spans="1:9" x14ac:dyDescent="0.25">
      <c r="A22">
        <v>1718.38</v>
      </c>
      <c r="C22" t="s">
        <v>17</v>
      </c>
    </row>
    <row r="23" spans="1:9" x14ac:dyDescent="0.25">
      <c r="C23" t="s">
        <v>39</v>
      </c>
    </row>
    <row r="25" spans="1:9" x14ac:dyDescent="0.25">
      <c r="C25" t="s">
        <v>74</v>
      </c>
      <c r="H25">
        <v>1718.38</v>
      </c>
    </row>
    <row r="26" spans="1:9" x14ac:dyDescent="0.25">
      <c r="C26" t="s">
        <v>64</v>
      </c>
      <c r="H26">
        <v>1359.87</v>
      </c>
    </row>
    <row r="27" spans="1:9" x14ac:dyDescent="0.25">
      <c r="C27" t="s">
        <v>5</v>
      </c>
      <c r="H27">
        <v>2066.89</v>
      </c>
    </row>
    <row r="28" spans="1:9" x14ac:dyDescent="0.25">
      <c r="C28" s="5" t="s">
        <v>17</v>
      </c>
      <c r="D28" s="5"/>
      <c r="E28" s="5"/>
      <c r="F28" s="5"/>
      <c r="H28" s="5">
        <v>1011.36</v>
      </c>
    </row>
    <row r="29" spans="1:9" x14ac:dyDescent="0.25">
      <c r="C29" s="5"/>
      <c r="D29" s="5"/>
      <c r="E29" s="5"/>
      <c r="F29" s="5"/>
      <c r="H29" s="5"/>
    </row>
    <row r="30" spans="1:9" x14ac:dyDescent="0.25">
      <c r="C30" s="7" t="s">
        <v>68</v>
      </c>
      <c r="D30" s="7"/>
      <c r="E30" s="7"/>
      <c r="F30" s="7"/>
      <c r="G30" s="7"/>
      <c r="H30" s="7">
        <v>1011.36</v>
      </c>
    </row>
    <row r="31" spans="1:9" x14ac:dyDescent="0.25">
      <c r="C31" s="7" t="s">
        <v>69</v>
      </c>
      <c r="D31" s="7"/>
      <c r="E31" s="7"/>
      <c r="F31" s="7"/>
      <c r="G31" s="7"/>
      <c r="H31" s="7">
        <v>0</v>
      </c>
      <c r="I31" s="7"/>
    </row>
    <row r="32" spans="1:9" x14ac:dyDescent="0.25">
      <c r="C32" s="5" t="s">
        <v>70</v>
      </c>
      <c r="D32" s="5"/>
      <c r="E32" s="5"/>
      <c r="F32" s="5"/>
      <c r="H32" s="5">
        <v>1011.36</v>
      </c>
    </row>
    <row r="34" spans="3:3" x14ac:dyDescent="0.25">
      <c r="C34" t="s">
        <v>71</v>
      </c>
    </row>
    <row r="35" spans="3:3" ht="16.5" x14ac:dyDescent="0.35">
      <c r="C35" s="8" t="s">
        <v>72</v>
      </c>
    </row>
    <row r="66" spans="13:13" x14ac:dyDescent="0.25">
      <c r="M66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J21" sqref="J21"/>
    </sheetView>
  </sheetViews>
  <sheetFormatPr defaultRowHeight="15" x14ac:dyDescent="0.25"/>
  <cols>
    <col min="1" max="1" width="4.140625" customWidth="1"/>
    <col min="2" max="2" width="11.28515625" customWidth="1"/>
    <col min="6" max="6" width="4.5703125" customWidth="1"/>
    <col min="7" max="7" width="7.42578125" customWidth="1"/>
    <col min="8" max="8" width="8" customWidth="1"/>
    <col min="9" max="9" width="6.140625" customWidth="1"/>
    <col min="10" max="10" width="5.7109375" customWidth="1"/>
    <col min="11" max="11" width="5.5703125" customWidth="1"/>
    <col min="12" max="12" width="7" customWidth="1"/>
    <col min="13" max="13" width="7.42578125" customWidth="1"/>
    <col min="14" max="15" width="6" customWidth="1"/>
    <col min="16" max="16" width="5.7109375" customWidth="1"/>
    <col min="17" max="17" width="7.85546875" customWidth="1"/>
  </cols>
  <sheetData>
    <row r="1" spans="1:18" x14ac:dyDescent="0.25">
      <c r="D1" t="s">
        <v>36</v>
      </c>
    </row>
    <row r="2" spans="1:18" x14ac:dyDescent="0.25">
      <c r="G2" t="s">
        <v>19</v>
      </c>
    </row>
    <row r="3" spans="1:18" x14ac:dyDescent="0.25">
      <c r="B3" t="s">
        <v>20</v>
      </c>
      <c r="C3" t="s">
        <v>40</v>
      </c>
      <c r="D3" t="s">
        <v>21</v>
      </c>
      <c r="E3" t="s">
        <v>22</v>
      </c>
      <c r="F3" t="s">
        <v>59</v>
      </c>
      <c r="G3" t="s">
        <v>31</v>
      </c>
      <c r="H3" t="s">
        <v>23</v>
      </c>
      <c r="I3" t="s">
        <v>41</v>
      </c>
      <c r="J3" t="s">
        <v>24</v>
      </c>
      <c r="K3" t="s">
        <v>38</v>
      </c>
      <c r="L3" t="s">
        <v>57</v>
      </c>
      <c r="M3" t="s">
        <v>32</v>
      </c>
      <c r="N3" t="s">
        <v>25</v>
      </c>
      <c r="O3" t="s">
        <v>13</v>
      </c>
      <c r="P3" t="s">
        <v>26</v>
      </c>
      <c r="Q3" t="s">
        <v>16</v>
      </c>
      <c r="R3" t="s">
        <v>27</v>
      </c>
    </row>
    <row r="4" spans="1:18" x14ac:dyDescent="0.25">
      <c r="C4" t="s">
        <v>29</v>
      </c>
      <c r="D4" t="s">
        <v>30</v>
      </c>
      <c r="F4" t="s">
        <v>60</v>
      </c>
    </row>
    <row r="5" spans="1:18" x14ac:dyDescent="0.25">
      <c r="A5">
        <v>1</v>
      </c>
      <c r="B5" s="2">
        <v>42517</v>
      </c>
      <c r="D5">
        <v>33.5</v>
      </c>
      <c r="E5" t="s">
        <v>73</v>
      </c>
      <c r="F5" t="s">
        <v>61</v>
      </c>
      <c r="G5" s="4"/>
      <c r="I5" s="4"/>
      <c r="N5">
        <v>33.5</v>
      </c>
    </row>
    <row r="6" spans="1:18" x14ac:dyDescent="0.25">
      <c r="A6">
        <v>2</v>
      </c>
      <c r="B6" s="2">
        <v>42517</v>
      </c>
      <c r="D6">
        <v>10</v>
      </c>
      <c r="E6" t="s">
        <v>43</v>
      </c>
      <c r="F6" t="s">
        <v>61</v>
      </c>
      <c r="J6">
        <v>10</v>
      </c>
    </row>
    <row r="7" spans="1:18" x14ac:dyDescent="0.25">
      <c r="A7">
        <v>3</v>
      </c>
      <c r="B7" s="2">
        <v>42640</v>
      </c>
      <c r="D7">
        <v>68.78</v>
      </c>
      <c r="E7" t="s">
        <v>44</v>
      </c>
      <c r="F7" t="s">
        <v>61</v>
      </c>
      <c r="O7">
        <v>68.78</v>
      </c>
    </row>
    <row r="8" spans="1:18" x14ac:dyDescent="0.25">
      <c r="A8">
        <v>4</v>
      </c>
      <c r="B8" s="2">
        <v>42690</v>
      </c>
      <c r="C8">
        <v>100001</v>
      </c>
      <c r="D8">
        <v>60</v>
      </c>
      <c r="E8" t="s">
        <v>42</v>
      </c>
      <c r="F8" t="s">
        <v>61</v>
      </c>
      <c r="G8" s="3"/>
      <c r="H8">
        <v>50</v>
      </c>
      <c r="I8" s="3"/>
      <c r="Q8">
        <v>10</v>
      </c>
    </row>
    <row r="9" spans="1:18" x14ac:dyDescent="0.25">
      <c r="A9">
        <v>5</v>
      </c>
      <c r="B9" s="2">
        <v>42690</v>
      </c>
      <c r="C9">
        <v>100002</v>
      </c>
      <c r="D9">
        <v>159.85</v>
      </c>
      <c r="E9" t="s">
        <v>55</v>
      </c>
      <c r="F9" t="s">
        <v>61</v>
      </c>
      <c r="M9">
        <v>159.85</v>
      </c>
    </row>
    <row r="10" spans="1:18" x14ac:dyDescent="0.25">
      <c r="A10">
        <v>6</v>
      </c>
      <c r="B10" s="2">
        <v>42690</v>
      </c>
      <c r="C10">
        <v>100003</v>
      </c>
      <c r="D10">
        <v>360</v>
      </c>
      <c r="E10" t="s">
        <v>56</v>
      </c>
      <c r="F10" t="s">
        <v>61</v>
      </c>
      <c r="L10">
        <v>300</v>
      </c>
      <c r="Q10">
        <v>60</v>
      </c>
    </row>
    <row r="11" spans="1:18" x14ac:dyDescent="0.25">
      <c r="A11">
        <v>7</v>
      </c>
      <c r="B11" s="2">
        <v>42690</v>
      </c>
      <c r="C11">
        <v>100004</v>
      </c>
      <c r="D11">
        <v>167.4</v>
      </c>
      <c r="E11" t="s">
        <v>58</v>
      </c>
      <c r="F11" t="s">
        <v>61</v>
      </c>
      <c r="G11">
        <v>167.4</v>
      </c>
    </row>
    <row r="12" spans="1:18" x14ac:dyDescent="0.25">
      <c r="A12">
        <v>8</v>
      </c>
      <c r="B12" s="2">
        <v>42690</v>
      </c>
      <c r="C12">
        <v>100005</v>
      </c>
      <c r="D12">
        <v>41.8</v>
      </c>
      <c r="E12" t="s">
        <v>58</v>
      </c>
      <c r="F12" t="s">
        <v>61</v>
      </c>
      <c r="G12">
        <v>41.8</v>
      </c>
    </row>
    <row r="13" spans="1:18" x14ac:dyDescent="0.25">
      <c r="A13">
        <v>9</v>
      </c>
      <c r="B13" s="2">
        <v>42747</v>
      </c>
      <c r="C13" s="4">
        <v>100006</v>
      </c>
      <c r="D13">
        <v>355.61</v>
      </c>
      <c r="E13" t="s">
        <v>58</v>
      </c>
      <c r="F13" t="s">
        <v>61</v>
      </c>
      <c r="G13">
        <v>355.61</v>
      </c>
    </row>
    <row r="14" spans="1:18" x14ac:dyDescent="0.25">
      <c r="A14">
        <v>10</v>
      </c>
      <c r="B14" s="2">
        <v>42747</v>
      </c>
      <c r="C14">
        <v>100007</v>
      </c>
      <c r="D14">
        <v>6.6</v>
      </c>
      <c r="E14" t="s">
        <v>58</v>
      </c>
      <c r="F14" t="s">
        <v>61</v>
      </c>
      <c r="H14">
        <v>6.6</v>
      </c>
    </row>
    <row r="15" spans="1:18" x14ac:dyDescent="0.25">
      <c r="A15">
        <v>11</v>
      </c>
      <c r="B15" s="2">
        <v>42810</v>
      </c>
      <c r="C15">
        <v>100008</v>
      </c>
      <c r="D15">
        <v>489.54</v>
      </c>
      <c r="E15" t="s">
        <v>67</v>
      </c>
      <c r="L15">
        <v>407.95</v>
      </c>
      <c r="Q15">
        <v>81.59</v>
      </c>
    </row>
    <row r="16" spans="1:18" x14ac:dyDescent="0.25">
      <c r="A16">
        <v>12</v>
      </c>
      <c r="B16" s="2">
        <v>42810</v>
      </c>
      <c r="C16">
        <v>100009</v>
      </c>
      <c r="D16">
        <v>313.81</v>
      </c>
      <c r="E16" t="s">
        <v>58</v>
      </c>
      <c r="G16">
        <v>313.81</v>
      </c>
    </row>
    <row r="17" spans="2:18" x14ac:dyDescent="0.25">
      <c r="B17" s="2"/>
      <c r="D17">
        <f>SUM(D5:D16)</f>
        <v>2066.89</v>
      </c>
      <c r="G17">
        <f>SUM(G11:G16)</f>
        <v>878.61999999999989</v>
      </c>
      <c r="H17">
        <v>56.6</v>
      </c>
      <c r="J17">
        <f>SUM(J6:J15)</f>
        <v>10</v>
      </c>
      <c r="L17">
        <f>SUM(L10:L15)</f>
        <v>707.95</v>
      </c>
      <c r="M17">
        <f>SUM(M9:M15)</f>
        <v>159.85</v>
      </c>
      <c r="N17">
        <f>SUM(N5:N15)</f>
        <v>33.5</v>
      </c>
      <c r="O17">
        <f>SUM(O7:O15)</f>
        <v>68.78</v>
      </c>
      <c r="Q17">
        <v>151.59</v>
      </c>
      <c r="R17">
        <f>SUM(G17:Q17)</f>
        <v>2066.89</v>
      </c>
    </row>
    <row r="18" spans="2:18" x14ac:dyDescent="0.25">
      <c r="B18" s="2"/>
    </row>
    <row r="19" spans="2:18" x14ac:dyDescent="0.25">
      <c r="B19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16" sqref="H16"/>
    </sheetView>
  </sheetViews>
  <sheetFormatPr defaultRowHeight="15" x14ac:dyDescent="0.25"/>
  <cols>
    <col min="1" max="1" width="12.7109375" customWidth="1"/>
  </cols>
  <sheetData>
    <row r="1" spans="1:8" x14ac:dyDescent="0.25">
      <c r="D1" t="s">
        <v>36</v>
      </c>
      <c r="E1" t="s">
        <v>36</v>
      </c>
    </row>
    <row r="2" spans="1:8" x14ac:dyDescent="0.25">
      <c r="E2" t="s">
        <v>33</v>
      </c>
    </row>
    <row r="3" spans="1:8" x14ac:dyDescent="0.25">
      <c r="A3" t="s">
        <v>28</v>
      </c>
      <c r="B3" t="s">
        <v>34</v>
      </c>
      <c r="C3" t="s">
        <v>30</v>
      </c>
      <c r="D3" t="s">
        <v>3</v>
      </c>
      <c r="E3" t="s">
        <v>10</v>
      </c>
      <c r="F3" t="s">
        <v>37</v>
      </c>
      <c r="G3" t="s">
        <v>46</v>
      </c>
      <c r="H3" t="s">
        <v>27</v>
      </c>
    </row>
    <row r="4" spans="1:8" x14ac:dyDescent="0.25">
      <c r="A4" s="2">
        <v>42488</v>
      </c>
      <c r="B4" t="s">
        <v>35</v>
      </c>
      <c r="C4">
        <v>353.1</v>
      </c>
      <c r="D4">
        <v>350</v>
      </c>
      <c r="E4">
        <v>3.1</v>
      </c>
    </row>
    <row r="5" spans="1:8" x14ac:dyDescent="0.25">
      <c r="A5" s="2">
        <v>42521</v>
      </c>
      <c r="B5" t="s">
        <v>37</v>
      </c>
      <c r="C5">
        <v>0.89</v>
      </c>
      <c r="F5" s="4">
        <v>0.89</v>
      </c>
      <c r="H5" s="4"/>
    </row>
    <row r="6" spans="1:8" x14ac:dyDescent="0.25">
      <c r="A6" s="2">
        <v>42682</v>
      </c>
      <c r="B6" t="s">
        <v>37</v>
      </c>
      <c r="C6">
        <v>0.88</v>
      </c>
      <c r="F6">
        <v>0.88</v>
      </c>
    </row>
    <row r="7" spans="1:8" x14ac:dyDescent="0.25">
      <c r="A7" s="2">
        <v>42682</v>
      </c>
      <c r="B7" t="s">
        <v>45</v>
      </c>
      <c r="C7">
        <v>1960.97</v>
      </c>
      <c r="G7">
        <v>1960.97</v>
      </c>
    </row>
    <row r="8" spans="1:8" x14ac:dyDescent="0.25">
      <c r="A8" s="2">
        <v>42706</v>
      </c>
      <c r="B8" t="s">
        <v>62</v>
      </c>
      <c r="C8">
        <v>150</v>
      </c>
      <c r="E8">
        <v>150</v>
      </c>
    </row>
    <row r="9" spans="1:8" x14ac:dyDescent="0.25">
      <c r="A9" s="2">
        <v>42801</v>
      </c>
      <c r="B9" t="s">
        <v>35</v>
      </c>
      <c r="C9">
        <v>855</v>
      </c>
      <c r="E9">
        <v>855</v>
      </c>
    </row>
    <row r="10" spans="1:8" x14ac:dyDescent="0.25">
      <c r="A10" s="2"/>
    </row>
    <row r="11" spans="1:8" x14ac:dyDescent="0.25">
      <c r="A11" s="2"/>
      <c r="C11">
        <f>SUM(C4:C10)</f>
        <v>3320.84</v>
      </c>
      <c r="D11">
        <f>SUM(D4:D10)</f>
        <v>350</v>
      </c>
      <c r="E11">
        <f>SUM(E4:E10)</f>
        <v>1008.1</v>
      </c>
      <c r="F11">
        <f>SUM(F4:F10)</f>
        <v>1.77</v>
      </c>
      <c r="G11">
        <f>SUM(G4:G10)</f>
        <v>1960.97</v>
      </c>
      <c r="H11">
        <f>SUM(D11:G11)</f>
        <v>3320.84</v>
      </c>
    </row>
    <row r="12" spans="1:8" x14ac:dyDescent="0.25">
      <c r="A12" s="2"/>
    </row>
    <row r="13" spans="1:8" x14ac:dyDescent="0.25">
      <c r="A13" s="2"/>
    </row>
    <row r="16" spans="1:8" ht="13.5" customHeight="1" x14ac:dyDescent="0.25"/>
    <row r="20" spans="1:1" x14ac:dyDescent="0.25">
      <c r="A20" s="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M8" sqref="M8"/>
    </sheetView>
  </sheetViews>
  <sheetFormatPr defaultRowHeight="15" x14ac:dyDescent="0.25"/>
  <sheetData>
    <row r="1" spans="2:9" x14ac:dyDescent="0.25">
      <c r="B1" t="s">
        <v>47</v>
      </c>
      <c r="E1" t="s">
        <v>50</v>
      </c>
      <c r="G1" t="s">
        <v>50</v>
      </c>
      <c r="I1" t="s">
        <v>53</v>
      </c>
    </row>
    <row r="2" spans="2:9" x14ac:dyDescent="0.25">
      <c r="B2" t="s">
        <v>48</v>
      </c>
      <c r="E2" t="s">
        <v>5</v>
      </c>
      <c r="G2" t="s">
        <v>5</v>
      </c>
      <c r="I2" t="s">
        <v>54</v>
      </c>
    </row>
    <row r="4" spans="2:9" x14ac:dyDescent="0.25">
      <c r="E4" t="s">
        <v>49</v>
      </c>
      <c r="G4" t="s">
        <v>51</v>
      </c>
      <c r="I4" t="s">
        <v>51</v>
      </c>
    </row>
    <row r="5" spans="2:9" x14ac:dyDescent="0.25">
      <c r="B5" t="s">
        <v>6</v>
      </c>
      <c r="E5">
        <v>836.8</v>
      </c>
      <c r="G5">
        <v>1283</v>
      </c>
      <c r="I5">
        <v>1350</v>
      </c>
    </row>
    <row r="6" spans="2:9" x14ac:dyDescent="0.25">
      <c r="B6" t="s">
        <v>7</v>
      </c>
      <c r="E6">
        <v>50</v>
      </c>
      <c r="G6">
        <v>50</v>
      </c>
      <c r="I6">
        <v>50</v>
      </c>
    </row>
    <row r="7" spans="2:9" x14ac:dyDescent="0.25">
      <c r="B7" t="s">
        <v>8</v>
      </c>
      <c r="E7">
        <v>0</v>
      </c>
      <c r="G7">
        <v>25</v>
      </c>
      <c r="I7">
        <v>25</v>
      </c>
    </row>
    <row r="8" spans="2:9" x14ac:dyDescent="0.25">
      <c r="B8" t="s">
        <v>9</v>
      </c>
      <c r="E8">
        <v>10</v>
      </c>
      <c r="G8">
        <v>55</v>
      </c>
      <c r="I8">
        <v>60</v>
      </c>
    </row>
    <row r="9" spans="2:9" x14ac:dyDescent="0.25">
      <c r="B9" t="s">
        <v>38</v>
      </c>
      <c r="E9">
        <v>0</v>
      </c>
      <c r="G9">
        <v>0</v>
      </c>
      <c r="I9">
        <v>0</v>
      </c>
    </row>
    <row r="10" spans="2:9" x14ac:dyDescent="0.25">
      <c r="B10" t="s">
        <v>11</v>
      </c>
      <c r="E10">
        <v>160</v>
      </c>
      <c r="G10">
        <v>170</v>
      </c>
      <c r="I10">
        <v>170</v>
      </c>
    </row>
    <row r="11" spans="2:9" x14ac:dyDescent="0.25">
      <c r="B11" t="s">
        <v>12</v>
      </c>
      <c r="E11">
        <v>33.5</v>
      </c>
      <c r="G11">
        <v>33.5</v>
      </c>
      <c r="I11">
        <v>35</v>
      </c>
    </row>
    <row r="12" spans="2:9" x14ac:dyDescent="0.25">
      <c r="B12" t="s">
        <v>13</v>
      </c>
      <c r="E12">
        <v>68</v>
      </c>
      <c r="I12">
        <v>100</v>
      </c>
    </row>
    <row r="13" spans="2:9" x14ac:dyDescent="0.25">
      <c r="B13" t="s">
        <v>14</v>
      </c>
      <c r="E13">
        <v>50</v>
      </c>
    </row>
    <row r="14" spans="2:9" x14ac:dyDescent="0.25">
      <c r="B14" t="s">
        <v>15</v>
      </c>
    </row>
    <row r="15" spans="2:9" x14ac:dyDescent="0.25">
      <c r="B15" t="s">
        <v>16</v>
      </c>
      <c r="E15">
        <v>10</v>
      </c>
      <c r="G15">
        <v>10</v>
      </c>
      <c r="I15">
        <v>10</v>
      </c>
    </row>
    <row r="16" spans="2:9" x14ac:dyDescent="0.25">
      <c r="B16" t="s">
        <v>52</v>
      </c>
      <c r="E16">
        <v>50</v>
      </c>
      <c r="G16">
        <v>50</v>
      </c>
      <c r="I16">
        <v>50</v>
      </c>
    </row>
    <row r="18" spans="5:9" x14ac:dyDescent="0.25">
      <c r="E18">
        <f>SUM(E5:E17)</f>
        <v>1268.3</v>
      </c>
      <c r="G18">
        <f>SUM(G5:G17)</f>
        <v>1676.5</v>
      </c>
      <c r="I18">
        <f>SUM(I5:I17)</f>
        <v>1850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2017-05-26T12:11:22Z</cp:lastPrinted>
  <dcterms:created xsi:type="dcterms:W3CDTF">2016-08-02T18:24:14Z</dcterms:created>
  <dcterms:modified xsi:type="dcterms:W3CDTF">2017-06-17T14:19:42Z</dcterms:modified>
</cp:coreProperties>
</file>