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1-2022/"/>
    </mc:Choice>
  </mc:AlternateContent>
  <xr:revisionPtr revIDLastSave="20" documentId="8_{1FC5023E-84ED-452B-ABDC-9A1DAF724830}" xr6:coauthVersionLast="47" xr6:coauthVersionMax="47" xr10:uidLastSave="{ABD1AA26-3959-4305-A371-E072791E9234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2" l="1"/>
  <c r="G27" i="2"/>
  <c r="H27" i="2"/>
  <c r="J27" i="2"/>
  <c r="L27" i="2"/>
  <c r="W27" i="2" s="1"/>
  <c r="O27" i="2"/>
  <c r="Q27" i="2"/>
  <c r="U27" i="2"/>
  <c r="W5" i="2"/>
  <c r="W6" i="2"/>
  <c r="W7" i="2"/>
  <c r="W8" i="2"/>
  <c r="W9" i="2"/>
  <c r="W10" i="2"/>
  <c r="W11" i="2"/>
  <c r="A24" i="1"/>
  <c r="A9" i="1"/>
  <c r="B16" i="5" l="1"/>
  <c r="C16" i="5"/>
  <c r="E16" i="5"/>
  <c r="D31" i="5" l="1"/>
  <c r="D42" i="5"/>
  <c r="G38" i="1" l="1"/>
  <c r="H24" i="1" l="1"/>
  <c r="G24" i="1" l="1"/>
  <c r="G9" i="1"/>
  <c r="G48" i="1" l="1"/>
</calcChain>
</file>

<file path=xl/sharedStrings.xml><?xml version="1.0" encoding="utf-8"?>
<sst xmlns="http://schemas.openxmlformats.org/spreadsheetml/2006/main" count="154" uniqueCount="114">
  <si>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</si>
  <si>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</si>
  <si>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</si>
  <si>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</si>
  <si>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</si>
  <si>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</si>
  <si>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</si>
  <si>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</si>
  <si>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</si>
  <si>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</si>
  <si>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</si>
  <si>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</si>
  <si>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</si>
  <si>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</si>
  <si>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</si>
  <si>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</si>
  <si>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</si>
  <si>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</si>
  <si>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</si>
  <si>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</si>
  <si>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</si>
  <si>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</si>
  <si>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</si>
  <si>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</si>
  <si>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</si>
  <si>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</si>
  <si>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</si>
  <si>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</si>
  <si>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</si>
  <si>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</si>
  <si>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</si>
  <si>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</si>
  <si>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</si>
  <si>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</si>
  <si>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</si>
  <si>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</si>
  <si>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</si>
  <si>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</si>
  <si>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</si>
  <si>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</si>
  <si>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</si>
  <si>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</si>
  <si>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</si>
  <si>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</si>
  <si>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</si>
  <si>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</si>
  <si>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</si>
  <si>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</si>
  <si>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</si>
  <si>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</si>
  <si>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</si>
  <si>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</si>
  <si>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</si>
  <si>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</si>
  <si>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</si>
  <si>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</si>
  <si>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</si>
  <si>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</si>
  <si>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</si>
  <si>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</si>
  <si>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</si>
  <si>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</si>
  <si>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</si>
  <si>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</si>
  <si>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</si>
  <si>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2020-2021</t>
  </si>
  <si>
    <t xml:space="preserve"> </t>
  </si>
  <si>
    <t>Hub</t>
  </si>
  <si>
    <t xml:space="preserve">Accounts Prepared 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</si>
  <si>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</si>
  <si>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</si>
  <si>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</si>
  <si>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</si>
  <si>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</si>
  <si>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</si>
  <si>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</si>
  <si>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</si>
  <si>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</si>
  <si>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</si>
  <si>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</si>
  <si>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</si>
  <si>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</si>
  <si>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</si>
  <si>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</si>
  <si>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</si>
  <si>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Budget 2021-2022</t>
  </si>
  <si>
    <t>Increase in precept</t>
  </si>
  <si>
    <t>Exp til</t>
  </si>
  <si>
    <t>Traffic Calming Measures</t>
  </si>
  <si>
    <t>4 % increase</t>
  </si>
  <si>
    <t>Phone Box</t>
  </si>
  <si>
    <t>EXPENDITURE APRIL2021-MARCH 2022</t>
  </si>
  <si>
    <t>INCOME - APRIL 2021-2022</t>
  </si>
  <si>
    <t>FINANCIAL STATEMENT OF ACCOUNTS FROM  1st APRIL 2021 to 31st MARCH 2022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</si>
  <si>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</si>
  <si>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</si>
  <si>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</si>
  <si>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</si>
  <si>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</si>
  <si>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</si>
  <si>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</si>
  <si>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</si>
  <si>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Balance On Bank Account 1/4/21</t>
  </si>
  <si>
    <t>HMRC</t>
  </si>
  <si>
    <t>SALC</t>
  </si>
  <si>
    <t>ESDC</t>
  </si>
  <si>
    <t>x</t>
  </si>
  <si>
    <t>J Collett</t>
  </si>
  <si>
    <t>ICO</t>
  </si>
  <si>
    <t>Heelis &amp; Lodge</t>
  </si>
  <si>
    <t>Currys</t>
  </si>
  <si>
    <t>Clerk to Ubbeston PC</t>
  </si>
  <si>
    <t>Microsoft Office renewal</t>
  </si>
  <si>
    <t>Jcollett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</si>
</sst>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  <xf numFmtId="14" fontId="2" fillId="0" borderId="0" xfId="0" applyNumberFormat="1" applyFont="1" applyAlignment="1">
      <alignment horizontal="left"/>
    </xf>
    <xf numFmtId="44" fontId="2" fillId="0" borderId="0" xfId="1" applyFont="1" applyFill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topLeftCell="A26" workbookViewId="0">
      <selection activeCell="G37" sqref="G37"/>
    </sheetView>
  </sheetViews>
  <sheetFormatPr defaultColWidth="9.109375" defaultRowHeight="14.4" x14ac:dyDescent="0.3"/>
  <cols>
    <col min="1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93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65</v>
      </c>
      <c r="B4" s="5" t="s">
        <v>41</v>
      </c>
      <c r="G4" s="5" t="s">
        <v>94</v>
      </c>
      <c r="H4" s="5" t="s">
        <v>37</v>
      </c>
      <c r="I4" s="5" t="s">
        <v>58</v>
      </c>
    </row>
    <row r="5" spans="1:17" x14ac:dyDescent="0.3">
      <c r="A5" s="3">
        <v>4995</v>
      </c>
      <c r="B5" s="3" t="s">
        <v>0</v>
      </c>
      <c r="G5" s="3">
        <v>5188</v>
      </c>
    </row>
    <row r="6" spans="1:17" x14ac:dyDescent="0.3">
      <c r="B6" s="3" t="s">
        <v>40</v>
      </c>
      <c r="G6" s="3">
        <v>13</v>
      </c>
    </row>
    <row r="7" spans="1:17" x14ac:dyDescent="0.3">
      <c r="A7" s="3">
        <v>685.02</v>
      </c>
      <c r="B7" s="3" t="s">
        <v>1</v>
      </c>
      <c r="G7" s="3">
        <v>710.76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5680.02</v>
      </c>
      <c r="B9" s="5" t="s">
        <v>43</v>
      </c>
      <c r="C9" s="5"/>
      <c r="E9" s="6"/>
      <c r="G9" s="5">
        <f>SUM(G5:G8)</f>
        <v>5911.76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 s="3">
        <v>2381.56</v>
      </c>
      <c r="B11" s="3" t="s">
        <v>3</v>
      </c>
      <c r="E11"/>
      <c r="G11">
        <v>733.36</v>
      </c>
      <c r="H11">
        <v>2700</v>
      </c>
      <c r="I11" s="3">
        <v>1966.64</v>
      </c>
      <c r="J11"/>
      <c r="L11"/>
      <c r="O11"/>
      <c r="Q11"/>
    </row>
    <row r="12" spans="1:17" x14ac:dyDescent="0.3">
      <c r="A12" s="3">
        <v>119.6</v>
      </c>
      <c r="B12" s="3" t="s">
        <v>4</v>
      </c>
      <c r="E12"/>
      <c r="G12">
        <v>93.42</v>
      </c>
      <c r="H12">
        <v>200</v>
      </c>
      <c r="I12" s="3">
        <v>106.58</v>
      </c>
      <c r="J12"/>
      <c r="L12"/>
      <c r="O12"/>
      <c r="Q12"/>
    </row>
    <row r="13" spans="1:17" x14ac:dyDescent="0.3">
      <c r="B13" s="3" t="s">
        <v>5</v>
      </c>
      <c r="E13"/>
      <c r="G13"/>
      <c r="H13">
        <v>25</v>
      </c>
      <c r="J13"/>
      <c r="L13"/>
      <c r="O13"/>
      <c r="Q13"/>
    </row>
    <row r="14" spans="1:17" x14ac:dyDescent="0.3">
      <c r="A14" s="3">
        <v>80</v>
      </c>
      <c r="B14" s="3" t="s">
        <v>6</v>
      </c>
      <c r="E14"/>
      <c r="G14">
        <v>90</v>
      </c>
      <c r="H14">
        <v>200</v>
      </c>
      <c r="I14" s="11">
        <v>110</v>
      </c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/>
      <c r="H15">
        <v>180</v>
      </c>
      <c r="I15" s="11"/>
      <c r="J15"/>
      <c r="L15"/>
      <c r="O15"/>
      <c r="Q15"/>
    </row>
    <row r="16" spans="1:17" x14ac:dyDescent="0.3">
      <c r="A16">
        <v>60</v>
      </c>
      <c r="B16" s="11" t="s">
        <v>90</v>
      </c>
      <c r="E16"/>
      <c r="G16"/>
      <c r="H16"/>
      <c r="I16" s="11"/>
      <c r="J16"/>
      <c r="L16"/>
      <c r="O16"/>
      <c r="Q16"/>
    </row>
    <row r="17" spans="1:17" x14ac:dyDescent="0.3">
      <c r="A17" s="3">
        <v>322.23</v>
      </c>
      <c r="B17" s="3" t="s">
        <v>9</v>
      </c>
      <c r="E17"/>
      <c r="G17">
        <v>38.14</v>
      </c>
      <c r="H17">
        <v>300</v>
      </c>
      <c r="I17" s="11">
        <v>261.86</v>
      </c>
      <c r="J17"/>
      <c r="L17"/>
      <c r="O17"/>
      <c r="Q17"/>
    </row>
    <row r="18" spans="1:17" ht="13.5" customHeight="1" x14ac:dyDescent="0.3">
      <c r="A18" s="3">
        <v>82.5</v>
      </c>
      <c r="B18" s="3" t="s">
        <v>10</v>
      </c>
      <c r="E18"/>
      <c r="G18">
        <v>40</v>
      </c>
      <c r="H18">
        <v>100</v>
      </c>
      <c r="I18" s="11">
        <v>60</v>
      </c>
      <c r="J18"/>
      <c r="L18"/>
      <c r="O18"/>
      <c r="Q18"/>
    </row>
    <row r="19" spans="1:17" ht="13.5" customHeight="1" x14ac:dyDescent="0.3">
      <c r="A19" s="11">
        <v>154.12</v>
      </c>
      <c r="B19" s="11" t="s">
        <v>70</v>
      </c>
      <c r="E19"/>
      <c r="G19">
        <v>25</v>
      </c>
      <c r="H19">
        <v>100</v>
      </c>
      <c r="I19" s="11">
        <v>75</v>
      </c>
      <c r="J19"/>
      <c r="L19"/>
      <c r="O19"/>
      <c r="Q19"/>
    </row>
    <row r="20" spans="1:17" ht="13.5" customHeight="1" x14ac:dyDescent="0.3">
      <c r="A20" s="11"/>
      <c r="B20" s="11" t="s">
        <v>54</v>
      </c>
      <c r="E20"/>
      <c r="G20"/>
      <c r="H20">
        <v>100</v>
      </c>
      <c r="I20" s="11"/>
      <c r="J20"/>
      <c r="L20"/>
      <c r="O20"/>
      <c r="Q20"/>
    </row>
    <row r="21" spans="1:17" x14ac:dyDescent="0.3">
      <c r="A21" s="11">
        <v>50</v>
      </c>
      <c r="B21" s="11" t="s">
        <v>56</v>
      </c>
      <c r="G21"/>
      <c r="H21">
        <v>50</v>
      </c>
      <c r="I21" s="11"/>
      <c r="J21"/>
      <c r="L21"/>
      <c r="O21"/>
      <c r="Q21"/>
    </row>
    <row r="22" spans="1:17" x14ac:dyDescent="0.3">
      <c r="A22" s="11">
        <v>0</v>
      </c>
      <c r="B22" s="3" t="s">
        <v>11</v>
      </c>
      <c r="G22" s="11"/>
      <c r="H22">
        <v>50</v>
      </c>
      <c r="J22"/>
      <c r="O22"/>
      <c r="Q22"/>
    </row>
    <row r="23" spans="1:17" x14ac:dyDescent="0.3">
      <c r="A23" s="3">
        <v>710.76</v>
      </c>
      <c r="B23" s="3" t="s">
        <v>12</v>
      </c>
      <c r="G23" s="3">
        <v>5</v>
      </c>
      <c r="H23" s="3">
        <v>0</v>
      </c>
      <c r="I23" s="11"/>
    </row>
    <row r="24" spans="1:17" x14ac:dyDescent="0.3">
      <c r="A24" s="5">
        <f>SUM(A11:A23)</f>
        <v>4126.75</v>
      </c>
      <c r="B24" s="5" t="s">
        <v>42</v>
      </c>
      <c r="C24" s="5"/>
      <c r="G24" s="5">
        <f>SUM(G11:G23)</f>
        <v>1024.92</v>
      </c>
      <c r="H24" s="5">
        <f>SUM(H11:H23)</f>
        <v>4005</v>
      </c>
      <c r="J24" s="7"/>
    </row>
    <row r="25" spans="1:17" x14ac:dyDescent="0.3">
      <c r="B25" s="3" t="s">
        <v>13</v>
      </c>
      <c r="G25" s="11"/>
    </row>
    <row r="26" spans="1:17" x14ac:dyDescent="0.3">
      <c r="B26" s="3" t="s">
        <v>32</v>
      </c>
    </row>
    <row r="28" spans="1:17" x14ac:dyDescent="0.3">
      <c r="B28" t="s">
        <v>102</v>
      </c>
      <c r="G28" s="3">
        <v>4229.9399999999996</v>
      </c>
    </row>
    <row r="29" spans="1:17" x14ac:dyDescent="0.3">
      <c r="B29" s="3" t="s">
        <v>41</v>
      </c>
      <c r="G29" s="3">
        <v>5911.76</v>
      </c>
    </row>
    <row r="30" spans="1:17" x14ac:dyDescent="0.3">
      <c r="B30" s="3" t="s">
        <v>2</v>
      </c>
      <c r="G30" s="3">
        <v>1024.92</v>
      </c>
    </row>
    <row r="31" spans="1:17" x14ac:dyDescent="0.3">
      <c r="B31" s="8" t="s">
        <v>53</v>
      </c>
      <c r="C31" s="8"/>
      <c r="D31" s="8"/>
      <c r="E31" s="8"/>
      <c r="F31" s="9"/>
      <c r="G31" s="8">
        <v>9116.7800000000007</v>
      </c>
    </row>
    <row r="32" spans="1:17" x14ac:dyDescent="0.3">
      <c r="G32" s="14"/>
    </row>
    <row r="33" spans="2:7" x14ac:dyDescent="0.3">
      <c r="B33" s="11"/>
      <c r="G33" s="15"/>
    </row>
    <row r="34" spans="2:7" x14ac:dyDescent="0.3">
      <c r="B34" s="8" t="s">
        <v>52</v>
      </c>
      <c r="C34" s="8"/>
      <c r="D34" s="8"/>
      <c r="E34" s="8"/>
      <c r="F34" s="9"/>
      <c r="G34" s="8">
        <v>0</v>
      </c>
    </row>
    <row r="35" spans="2:7" ht="13.95" customHeight="1" x14ac:dyDescent="0.3">
      <c r="B35" s="5"/>
      <c r="C35" s="5"/>
      <c r="D35" s="5"/>
      <c r="E35" s="5"/>
      <c r="G35" s="5"/>
    </row>
    <row r="36" spans="2:7" x14ac:dyDescent="0.3">
      <c r="B36" s="10" t="s">
        <v>49</v>
      </c>
      <c r="C36" s="10"/>
      <c r="D36" s="5"/>
      <c r="E36" s="5"/>
      <c r="F36" s="5"/>
      <c r="G36" s="5">
        <v>9116.7800000000007</v>
      </c>
    </row>
    <row r="37" spans="2:7" x14ac:dyDescent="0.3">
      <c r="B37" s="10" t="s">
        <v>51</v>
      </c>
      <c r="C37" s="10"/>
      <c r="D37" s="5"/>
      <c r="E37" s="5"/>
      <c r="F37" s="5"/>
      <c r="G37" s="16">
        <v>0</v>
      </c>
    </row>
    <row r="38" spans="2:7" x14ac:dyDescent="0.3">
      <c r="B38" s="10" t="s">
        <v>60</v>
      </c>
      <c r="C38" s="10"/>
      <c r="D38" s="5"/>
      <c r="E38" s="5"/>
      <c r="F38" s="5"/>
      <c r="G38" s="13">
        <f>SUM(G36:G37)</f>
        <v>9116.7800000000007</v>
      </c>
    </row>
    <row r="39" spans="2:7" x14ac:dyDescent="0.3">
      <c r="B39" s="10"/>
      <c r="C39" s="10"/>
      <c r="D39" s="5"/>
      <c r="E39" s="5"/>
      <c r="F39" s="5"/>
      <c r="G39" s="13"/>
    </row>
    <row r="40" spans="2:7" x14ac:dyDescent="0.3">
      <c r="B40" s="10" t="s">
        <v>61</v>
      </c>
      <c r="C40" s="10"/>
      <c r="D40" s="5"/>
      <c r="E40" s="5"/>
      <c r="F40" s="5"/>
      <c r="G40" s="13">
        <v>9151.7000000000007</v>
      </c>
    </row>
    <row r="41" spans="2:7" x14ac:dyDescent="0.3">
      <c r="B41" s="10" t="s">
        <v>63</v>
      </c>
      <c r="C41" s="10"/>
      <c r="D41" s="5"/>
      <c r="E41" s="5"/>
      <c r="F41" s="5"/>
      <c r="G41" s="13">
        <v>34.92</v>
      </c>
    </row>
    <row r="42" spans="2:7" x14ac:dyDescent="0.3">
      <c r="B42" s="10" t="s">
        <v>62</v>
      </c>
      <c r="C42" s="10"/>
      <c r="D42" s="5"/>
      <c r="E42" s="5"/>
      <c r="F42" s="5"/>
      <c r="G42" s="13"/>
    </row>
    <row r="43" spans="2:7" x14ac:dyDescent="0.3">
      <c r="B43" s="12" t="s">
        <v>50</v>
      </c>
      <c r="C43" s="12"/>
      <c r="D43" s="8"/>
      <c r="E43" s="8"/>
      <c r="F43" s="8"/>
      <c r="G43" s="8">
        <v>9116.7800000000007</v>
      </c>
    </row>
    <row r="44" spans="2:7" x14ac:dyDescent="0.3">
      <c r="B44" s="10"/>
      <c r="C44" s="10"/>
      <c r="D44" s="5"/>
      <c r="E44" s="5"/>
      <c r="F44" s="5"/>
      <c r="G44" s="5"/>
    </row>
    <row r="45" spans="2:7" x14ac:dyDescent="0.3">
      <c r="B45" s="5" t="s">
        <v>59</v>
      </c>
      <c r="C45" s="3" t="s">
        <v>64</v>
      </c>
    </row>
    <row r="46" spans="2:7" x14ac:dyDescent="0.3">
      <c r="B46" s="11" t="s">
        <v>48</v>
      </c>
      <c r="G46" s="3">
        <v>700</v>
      </c>
    </row>
    <row r="47" spans="2:7" x14ac:dyDescent="0.3">
      <c r="B47" s="11" t="s">
        <v>46</v>
      </c>
      <c r="G47" s="3">
        <v>1350</v>
      </c>
    </row>
    <row r="48" spans="2:7" x14ac:dyDescent="0.3">
      <c r="G48" s="5">
        <f>SUM(G46:G47)</f>
        <v>2050</v>
      </c>
    </row>
    <row r="49" spans="2:12" x14ac:dyDescent="0.3">
      <c r="B49" s="11" t="s">
        <v>68</v>
      </c>
    </row>
    <row r="50" spans="2:12" ht="16.2" x14ac:dyDescent="0.35">
      <c r="B50" s="17" t="s">
        <v>44</v>
      </c>
    </row>
    <row r="61" spans="2:12" x14ac:dyDescent="0.3">
      <c r="L61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workbookViewId="0">
      <selection activeCell="H13" sqref="H13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44140625" customWidth="1"/>
    <col min="12" max="12" width="3.77734375" customWidth="1"/>
    <col min="13" max="13" width="10.33203125" customWidth="1"/>
    <col min="14" max="14" width="6" customWidth="1"/>
    <col min="15" max="15" width="7.109375" customWidth="1"/>
    <col min="16" max="16" width="7.5546875" customWidth="1"/>
    <col min="17" max="17" width="8" customWidth="1"/>
    <col min="18" max="18" width="5.88671875" customWidth="1"/>
    <col min="19" max="19" width="4.77734375" customWidth="1"/>
    <col min="20" max="20" width="5" customWidth="1"/>
    <col min="21" max="21" width="6.77734375" customWidth="1"/>
    <col min="22" max="22" width="5" customWidth="1"/>
  </cols>
  <sheetData>
    <row r="1" spans="1:25" x14ac:dyDescent="0.3">
      <c r="D1" s="19"/>
      <c r="E1" s="19"/>
      <c r="F1" s="18"/>
      <c r="G1" s="18" t="s">
        <v>29</v>
      </c>
      <c r="H1" s="18"/>
      <c r="I1" s="18"/>
      <c r="J1" s="18"/>
      <c r="K1" s="18"/>
      <c r="L1" s="18"/>
      <c r="M1" s="18"/>
      <c r="N1" s="18"/>
    </row>
    <row r="2" spans="1:25" x14ac:dyDescent="0.3">
      <c r="D2" s="19"/>
      <c r="E2" s="19"/>
      <c r="F2" s="18"/>
      <c r="G2" s="18" t="s">
        <v>91</v>
      </c>
      <c r="H2" s="18"/>
      <c r="I2" s="18"/>
      <c r="J2" s="18"/>
      <c r="K2" s="18"/>
      <c r="L2" s="18"/>
      <c r="M2" s="18"/>
      <c r="N2" s="18"/>
    </row>
    <row r="3" spans="1:25" x14ac:dyDescent="0.3">
      <c r="B3" t="s">
        <v>15</v>
      </c>
      <c r="C3" t="s">
        <v>33</v>
      </c>
      <c r="D3" t="s">
        <v>16</v>
      </c>
      <c r="E3" t="s">
        <v>17</v>
      </c>
      <c r="F3" t="s">
        <v>38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47</v>
      </c>
      <c r="M3" t="s">
        <v>90</v>
      </c>
      <c r="N3" t="s">
        <v>57</v>
      </c>
      <c r="O3" t="s">
        <v>70</v>
      </c>
      <c r="P3" t="s">
        <v>27</v>
      </c>
      <c r="Q3" t="s">
        <v>20</v>
      </c>
      <c r="R3" t="s">
        <v>10</v>
      </c>
      <c r="S3" t="s">
        <v>21</v>
      </c>
      <c r="T3" t="s">
        <v>54</v>
      </c>
      <c r="U3" t="s">
        <v>12</v>
      </c>
      <c r="V3" t="s">
        <v>67</v>
      </c>
      <c r="W3" t="s">
        <v>22</v>
      </c>
    </row>
    <row r="4" spans="1:25" x14ac:dyDescent="0.3">
      <c r="C4" t="s">
        <v>24</v>
      </c>
      <c r="D4" t="s">
        <v>25</v>
      </c>
      <c r="F4" t="s">
        <v>39</v>
      </c>
    </row>
    <row r="5" spans="1:25" x14ac:dyDescent="0.3">
      <c r="A5">
        <v>1</v>
      </c>
      <c r="B5" s="1">
        <v>44291</v>
      </c>
      <c r="C5">
        <v>100095</v>
      </c>
      <c r="D5">
        <v>58.4</v>
      </c>
      <c r="E5" t="s">
        <v>103</v>
      </c>
      <c r="F5" t="s">
        <v>106</v>
      </c>
      <c r="G5">
        <v>58.4</v>
      </c>
      <c r="W5">
        <f t="shared" ref="W5:W11" si="0">SUM(G5:V5)</f>
        <v>58.4</v>
      </c>
    </row>
    <row r="6" spans="1:25" x14ac:dyDescent="0.3">
      <c r="A6">
        <v>2</v>
      </c>
      <c r="B6" s="1">
        <v>44320</v>
      </c>
      <c r="C6">
        <v>100096</v>
      </c>
      <c r="D6">
        <v>38.14</v>
      </c>
      <c r="E6" t="s">
        <v>104</v>
      </c>
      <c r="F6" t="s">
        <v>106</v>
      </c>
      <c r="Q6">
        <v>38.14</v>
      </c>
      <c r="W6">
        <f t="shared" si="0"/>
        <v>38.14</v>
      </c>
    </row>
    <row r="7" spans="1:25" x14ac:dyDescent="0.3">
      <c r="A7">
        <v>3</v>
      </c>
      <c r="B7" s="1">
        <v>44389</v>
      </c>
      <c r="C7">
        <v>100097</v>
      </c>
      <c r="D7">
        <v>616.55999999999995</v>
      </c>
      <c r="E7" t="s">
        <v>107</v>
      </c>
      <c r="F7" t="s">
        <v>106</v>
      </c>
      <c r="G7">
        <v>616.55999999999995</v>
      </c>
      <c r="W7">
        <f t="shared" si="0"/>
        <v>616.55999999999995</v>
      </c>
      <c r="X7" s="20"/>
      <c r="Y7" s="20"/>
    </row>
    <row r="8" spans="1:25" x14ac:dyDescent="0.3">
      <c r="A8">
        <v>4</v>
      </c>
      <c r="B8" s="1">
        <v>44389</v>
      </c>
      <c r="C8">
        <v>100098</v>
      </c>
      <c r="D8">
        <v>88.5</v>
      </c>
      <c r="E8" t="s">
        <v>107</v>
      </c>
      <c r="F8" t="s">
        <v>106</v>
      </c>
      <c r="H8">
        <v>58.5</v>
      </c>
      <c r="O8">
        <v>25</v>
      </c>
      <c r="U8">
        <v>5</v>
      </c>
      <c r="W8">
        <f t="shared" si="0"/>
        <v>88.5</v>
      </c>
      <c r="X8" s="20"/>
      <c r="Y8" s="20"/>
    </row>
    <row r="9" spans="1:25" x14ac:dyDescent="0.3">
      <c r="A9">
        <v>5</v>
      </c>
      <c r="B9" s="1">
        <v>44389</v>
      </c>
      <c r="C9">
        <v>100099</v>
      </c>
      <c r="D9">
        <v>58.4</v>
      </c>
      <c r="E9" t="s">
        <v>103</v>
      </c>
      <c r="F9" t="s">
        <v>106</v>
      </c>
      <c r="G9">
        <v>58.4</v>
      </c>
      <c r="I9" s="2"/>
      <c r="W9">
        <f t="shared" si="0"/>
        <v>58.4</v>
      </c>
      <c r="X9" s="20"/>
      <c r="Y9" s="20"/>
    </row>
    <row r="10" spans="1:25" x14ac:dyDescent="0.3">
      <c r="A10">
        <v>6</v>
      </c>
      <c r="B10" s="1">
        <v>44389</v>
      </c>
      <c r="C10">
        <v>100100</v>
      </c>
      <c r="D10">
        <v>40</v>
      </c>
      <c r="E10" t="s">
        <v>108</v>
      </c>
      <c r="L10">
        <v>40</v>
      </c>
      <c r="W10">
        <f t="shared" si="0"/>
        <v>40</v>
      </c>
      <c r="X10" s="20"/>
      <c r="Y10" s="20"/>
    </row>
    <row r="11" spans="1:25" x14ac:dyDescent="0.3">
      <c r="A11">
        <v>7</v>
      </c>
      <c r="B11" s="1">
        <v>44389</v>
      </c>
      <c r="C11">
        <v>100101</v>
      </c>
      <c r="D11">
        <v>90</v>
      </c>
      <c r="E11" t="s">
        <v>109</v>
      </c>
      <c r="J11">
        <v>90</v>
      </c>
      <c r="W11">
        <f t="shared" si="0"/>
        <v>90</v>
      </c>
      <c r="X11" s="20"/>
      <c r="Y11" s="20"/>
    </row>
    <row r="12" spans="1:25" x14ac:dyDescent="0.3">
      <c r="A12">
        <v>8</v>
      </c>
      <c r="B12" s="1">
        <v>44452</v>
      </c>
      <c r="C12">
        <v>100102</v>
      </c>
      <c r="D12">
        <v>34.92</v>
      </c>
      <c r="E12" t="s">
        <v>113</v>
      </c>
      <c r="H12">
        <v>34.92</v>
      </c>
      <c r="X12" s="20"/>
      <c r="Y12" s="20"/>
    </row>
    <row r="13" spans="1:25" x14ac:dyDescent="0.3">
      <c r="A13">
        <v>9</v>
      </c>
      <c r="B13" s="1"/>
    </row>
    <row r="14" spans="1:25" x14ac:dyDescent="0.3">
      <c r="A14">
        <v>10</v>
      </c>
      <c r="B14" s="1"/>
    </row>
    <row r="15" spans="1:25" x14ac:dyDescent="0.3">
      <c r="A15">
        <v>11</v>
      </c>
      <c r="B15" s="1"/>
    </row>
    <row r="16" spans="1:25" x14ac:dyDescent="0.3">
      <c r="A16">
        <v>12</v>
      </c>
      <c r="B16" s="1"/>
    </row>
    <row r="17" spans="1:23" x14ac:dyDescent="0.3">
      <c r="A17">
        <v>13</v>
      </c>
      <c r="B17" s="1"/>
      <c r="H17" s="2"/>
    </row>
    <row r="18" spans="1:23" x14ac:dyDescent="0.3">
      <c r="A18">
        <v>14</v>
      </c>
      <c r="B18" s="1"/>
    </row>
    <row r="19" spans="1:23" x14ac:dyDescent="0.3">
      <c r="A19">
        <v>15</v>
      </c>
      <c r="B19" s="1"/>
    </row>
    <row r="20" spans="1:23" x14ac:dyDescent="0.3">
      <c r="A20">
        <v>16</v>
      </c>
      <c r="B20" s="1"/>
    </row>
    <row r="21" spans="1:23" x14ac:dyDescent="0.3">
      <c r="A21">
        <v>17</v>
      </c>
      <c r="B21" s="1"/>
    </row>
    <row r="22" spans="1:23" x14ac:dyDescent="0.3">
      <c r="A22">
        <v>18</v>
      </c>
      <c r="B22" s="1"/>
    </row>
    <row r="23" spans="1:23" x14ac:dyDescent="0.3">
      <c r="A23">
        <v>19</v>
      </c>
      <c r="B23" s="1"/>
    </row>
    <row r="24" spans="1:23" x14ac:dyDescent="0.3">
      <c r="A24">
        <v>20</v>
      </c>
      <c r="B24" s="1"/>
    </row>
    <row r="25" spans="1:23" x14ac:dyDescent="0.3">
      <c r="A25">
        <v>21</v>
      </c>
      <c r="B25" s="1"/>
    </row>
    <row r="26" spans="1:23" x14ac:dyDescent="0.3">
      <c r="A26">
        <v>22</v>
      </c>
      <c r="B26" s="1"/>
    </row>
    <row r="27" spans="1:23" x14ac:dyDescent="0.3">
      <c r="A27">
        <v>23</v>
      </c>
      <c r="B27" s="1"/>
      <c r="D27">
        <f>SUM(D5:D26)</f>
        <v>1024.9199999999998</v>
      </c>
      <c r="G27">
        <f>SUM(G5:G26)</f>
        <v>733.3599999999999</v>
      </c>
      <c r="H27">
        <f>SUM(H5:H26)</f>
        <v>93.42</v>
      </c>
      <c r="J27">
        <f>SUM(J5:J26)</f>
        <v>90</v>
      </c>
      <c r="L27">
        <f>SUM(L5:L26)</f>
        <v>40</v>
      </c>
      <c r="O27">
        <f>SUM(O5:O26)</f>
        <v>25</v>
      </c>
      <c r="Q27">
        <f>SUM(Q5:Q26)</f>
        <v>38.14</v>
      </c>
      <c r="U27">
        <f>SUM(U5:U26)</f>
        <v>5</v>
      </c>
      <c r="W27">
        <f>SUM(G27:V27)</f>
        <v>1024.9199999999998</v>
      </c>
    </row>
    <row r="28" spans="1:23" x14ac:dyDescent="0.3">
      <c r="A28">
        <v>24</v>
      </c>
      <c r="B28" s="1"/>
    </row>
    <row r="29" spans="1:23" x14ac:dyDescent="0.3">
      <c r="A29">
        <v>25</v>
      </c>
      <c r="B29" s="1"/>
    </row>
    <row r="30" spans="1:23" x14ac:dyDescent="0.3">
      <c r="A30">
        <v>26</v>
      </c>
      <c r="B30" s="1"/>
    </row>
    <row r="31" spans="1:23" x14ac:dyDescent="0.3">
      <c r="B31" s="1"/>
    </row>
    <row r="32" spans="1:23" x14ac:dyDescent="0.3">
      <c r="B32" s="1"/>
    </row>
    <row r="33" spans="2:23" x14ac:dyDescent="0.3">
      <c r="B33" s="1"/>
    </row>
    <row r="34" spans="2:23" x14ac:dyDescent="0.3">
      <c r="B34" s="1"/>
      <c r="D34" s="20"/>
      <c r="W34" s="20"/>
    </row>
    <row r="35" spans="2:23" x14ac:dyDescent="0.3">
      <c r="B35" s="1"/>
    </row>
    <row r="36" spans="2:23" x14ac:dyDescent="0.3">
      <c r="B36" s="1"/>
    </row>
    <row r="37" spans="2:23" x14ac:dyDescent="0.3">
      <c r="B37" s="1"/>
    </row>
    <row r="38" spans="2:23" x14ac:dyDescent="0.3">
      <c r="B38" s="1"/>
    </row>
    <row r="39" spans="2:23" x14ac:dyDescent="0.3">
      <c r="B39" s="1"/>
    </row>
    <row r="40" spans="2:23" x14ac:dyDescent="0.3">
      <c r="B40" s="1"/>
    </row>
    <row r="41" spans="2:23" x14ac:dyDescent="0.3">
      <c r="B41" s="1"/>
    </row>
    <row r="42" spans="2:23" x14ac:dyDescent="0.3">
      <c r="B42" s="1"/>
    </row>
    <row r="43" spans="2:23" ht="13.5" customHeight="1" x14ac:dyDescent="0.3">
      <c r="B43" s="1"/>
    </row>
    <row r="44" spans="2:23" x14ac:dyDescent="0.3">
      <c r="B44" s="1"/>
    </row>
    <row r="45" spans="2:23" x14ac:dyDescent="0.3">
      <c r="B45" s="1"/>
    </row>
    <row r="46" spans="2:23" x14ac:dyDescent="0.3">
      <c r="B46" s="1"/>
    </row>
    <row r="47" spans="2:23" x14ac:dyDescent="0.3">
      <c r="B47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A6" sqref="A6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66</v>
      </c>
      <c r="E1" s="18" t="s">
        <v>29</v>
      </c>
      <c r="F1" s="18"/>
      <c r="G1" s="18"/>
    </row>
    <row r="2" spans="1:9" x14ac:dyDescent="0.3">
      <c r="D2" s="19"/>
      <c r="E2" s="18" t="s">
        <v>92</v>
      </c>
      <c r="F2" s="18"/>
      <c r="G2" s="18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45</v>
      </c>
      <c r="H3" t="s">
        <v>35</v>
      </c>
      <c r="I3" t="s">
        <v>22</v>
      </c>
    </row>
    <row r="4" spans="1:9" x14ac:dyDescent="0.3">
      <c r="A4" s="1">
        <v>44312</v>
      </c>
      <c r="B4" t="s">
        <v>103</v>
      </c>
      <c r="C4">
        <v>710.76</v>
      </c>
      <c r="G4">
        <v>710.76</v>
      </c>
    </row>
    <row r="5" spans="1:9" x14ac:dyDescent="0.3">
      <c r="A5" s="1">
        <v>44316</v>
      </c>
      <c r="B5" t="s">
        <v>105</v>
      </c>
      <c r="C5">
        <v>5201</v>
      </c>
      <c r="D5">
        <v>5188</v>
      </c>
      <c r="E5">
        <v>13</v>
      </c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2"/>
  <sheetViews>
    <sheetView workbookViewId="0">
      <selection activeCell="H3" sqref="H3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5" t="s">
        <v>23</v>
      </c>
      <c r="B1" s="5" t="s">
        <v>95</v>
      </c>
      <c r="C1" s="5" t="s">
        <v>96</v>
      </c>
      <c r="D1" s="26" t="s">
        <v>97</v>
      </c>
      <c r="E1" s="5" t="s">
        <v>98</v>
      </c>
      <c r="F1" s="5" t="s">
        <v>99</v>
      </c>
      <c r="G1" s="5" t="s">
        <v>100</v>
      </c>
      <c r="H1" s="5" t="s">
        <v>101</v>
      </c>
    </row>
    <row r="2" spans="1:8" x14ac:dyDescent="0.3">
      <c r="A2" s="1">
        <v>44389</v>
      </c>
      <c r="B2">
        <v>226659933</v>
      </c>
      <c r="C2" t="s">
        <v>110</v>
      </c>
      <c r="D2">
        <v>5</v>
      </c>
      <c r="E2" t="s">
        <v>111</v>
      </c>
      <c r="F2" t="s">
        <v>112</v>
      </c>
      <c r="G2">
        <v>30</v>
      </c>
      <c r="H2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workbookViewId="0">
      <selection activeCell="A5" sqref="A5:A15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7" width="10.5546875" customWidth="1"/>
    <col min="8" max="8" width="10.77734375" customWidth="1"/>
  </cols>
  <sheetData>
    <row r="1" spans="1:8" x14ac:dyDescent="0.3">
      <c r="A1" t="s">
        <v>36</v>
      </c>
    </row>
    <row r="2" spans="1:8" x14ac:dyDescent="0.3">
      <c r="A2" t="s">
        <v>85</v>
      </c>
    </row>
    <row r="3" spans="1:8" x14ac:dyDescent="0.3">
      <c r="B3" t="s">
        <v>87</v>
      </c>
      <c r="C3" t="s">
        <v>37</v>
      </c>
      <c r="E3" t="s">
        <v>37</v>
      </c>
    </row>
    <row r="4" spans="1:8" x14ac:dyDescent="0.3">
      <c r="B4" s="22">
        <v>44136</v>
      </c>
      <c r="C4" t="s">
        <v>55</v>
      </c>
      <c r="D4" s="22"/>
      <c r="E4" t="s">
        <v>84</v>
      </c>
      <c r="H4" s="22"/>
    </row>
    <row r="5" spans="1:8" x14ac:dyDescent="0.3">
      <c r="A5" t="s">
        <v>3</v>
      </c>
      <c r="B5">
        <v>807.84</v>
      </c>
      <c r="C5">
        <v>1600</v>
      </c>
      <c r="E5">
        <v>2700</v>
      </c>
    </row>
    <row r="6" spans="1:8" x14ac:dyDescent="0.3">
      <c r="A6" t="s">
        <v>4</v>
      </c>
      <c r="B6">
        <v>26.8</v>
      </c>
      <c r="C6">
        <v>100</v>
      </c>
      <c r="E6">
        <v>200</v>
      </c>
    </row>
    <row r="7" spans="1:8" x14ac:dyDescent="0.3">
      <c r="A7" t="s">
        <v>5</v>
      </c>
      <c r="B7">
        <v>0</v>
      </c>
      <c r="C7">
        <v>25</v>
      </c>
      <c r="E7">
        <v>25</v>
      </c>
    </row>
    <row r="8" spans="1:8" x14ac:dyDescent="0.3">
      <c r="A8" t="s">
        <v>6</v>
      </c>
      <c r="B8">
        <v>80</v>
      </c>
      <c r="C8">
        <v>200</v>
      </c>
      <c r="E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</row>
    <row r="12" spans="1:8" x14ac:dyDescent="0.3">
      <c r="A12" t="s">
        <v>11</v>
      </c>
      <c r="B12">
        <v>50</v>
      </c>
      <c r="C12">
        <v>40</v>
      </c>
      <c r="E12">
        <v>50</v>
      </c>
    </row>
    <row r="13" spans="1:8" x14ac:dyDescent="0.3">
      <c r="A13" t="s">
        <v>56</v>
      </c>
      <c r="B13">
        <v>50</v>
      </c>
      <c r="C13">
        <v>100</v>
      </c>
      <c r="E13">
        <v>50</v>
      </c>
    </row>
    <row r="14" spans="1:8" x14ac:dyDescent="0.3">
      <c r="A14" t="s">
        <v>54</v>
      </c>
      <c r="B14">
        <v>0</v>
      </c>
      <c r="C14">
        <v>100</v>
      </c>
      <c r="E14">
        <v>100</v>
      </c>
    </row>
    <row r="15" spans="1:8" x14ac:dyDescent="0.3">
      <c r="A15" t="s">
        <v>70</v>
      </c>
      <c r="B15">
        <v>70</v>
      </c>
      <c r="E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</row>
    <row r="21" spans="1:5" x14ac:dyDescent="0.3">
      <c r="A21" t="s">
        <v>69</v>
      </c>
      <c r="D21">
        <v>2677</v>
      </c>
    </row>
    <row r="22" spans="1:5" x14ac:dyDescent="0.3">
      <c r="A22" t="s">
        <v>71</v>
      </c>
      <c r="D22">
        <v>4995</v>
      </c>
    </row>
    <row r="23" spans="1:5" x14ac:dyDescent="0.3">
      <c r="A23" t="s">
        <v>72</v>
      </c>
      <c r="D23" s="23">
        <v>6355</v>
      </c>
    </row>
    <row r="24" spans="1:5" x14ac:dyDescent="0.3">
      <c r="D24" s="21"/>
    </row>
    <row r="25" spans="1:5" x14ac:dyDescent="0.3">
      <c r="A25" t="s">
        <v>73</v>
      </c>
      <c r="B25" s="1">
        <v>43921</v>
      </c>
      <c r="D25" s="24">
        <v>1317</v>
      </c>
      <c r="E25" s="5" t="s">
        <v>74</v>
      </c>
    </row>
    <row r="26" spans="1:5" x14ac:dyDescent="0.3">
      <c r="D26" s="5"/>
    </row>
    <row r="27" spans="1:5" x14ac:dyDescent="0.3">
      <c r="A27" s="5" t="s">
        <v>75</v>
      </c>
    </row>
    <row r="29" spans="1:5" x14ac:dyDescent="0.3">
      <c r="A29" t="s">
        <v>76</v>
      </c>
      <c r="D29">
        <v>4005</v>
      </c>
    </row>
    <row r="30" spans="1:5" x14ac:dyDescent="0.3">
      <c r="A30" t="s">
        <v>59</v>
      </c>
      <c r="D30">
        <v>2500</v>
      </c>
      <c r="E30" s="5" t="s">
        <v>77</v>
      </c>
    </row>
    <row r="31" spans="1:5" x14ac:dyDescent="0.3">
      <c r="A31" t="s">
        <v>22</v>
      </c>
      <c r="D31" s="5">
        <f>SUM(D29:D30)</f>
        <v>6505</v>
      </c>
      <c r="E31" s="5" t="s">
        <v>82</v>
      </c>
    </row>
    <row r="32" spans="1:5" x14ac:dyDescent="0.3">
      <c r="E32" s="5"/>
    </row>
    <row r="33" spans="1:5" x14ac:dyDescent="0.3">
      <c r="A33" t="s">
        <v>78</v>
      </c>
      <c r="D33" s="5">
        <v>5188</v>
      </c>
      <c r="E33" s="5" t="s">
        <v>83</v>
      </c>
    </row>
    <row r="35" spans="1:5" x14ac:dyDescent="0.3">
      <c r="A35" s="5" t="s">
        <v>79</v>
      </c>
    </row>
    <row r="36" spans="1:5" x14ac:dyDescent="0.3">
      <c r="A36" t="s">
        <v>48</v>
      </c>
      <c r="D36">
        <v>500</v>
      </c>
    </row>
    <row r="37" spans="1:5" x14ac:dyDescent="0.3">
      <c r="A37" t="s">
        <v>70</v>
      </c>
      <c r="D37">
        <v>500</v>
      </c>
    </row>
    <row r="38" spans="1:5" x14ac:dyDescent="0.3">
      <c r="A38" t="s">
        <v>88</v>
      </c>
      <c r="D38">
        <v>500</v>
      </c>
    </row>
    <row r="39" spans="1:5" x14ac:dyDescent="0.3">
      <c r="A39" s="5" t="s">
        <v>81</v>
      </c>
    </row>
    <row r="40" spans="1:5" x14ac:dyDescent="0.3">
      <c r="A40" t="s">
        <v>80</v>
      </c>
      <c r="D40">
        <v>1000</v>
      </c>
    </row>
    <row r="42" spans="1:5" x14ac:dyDescent="0.3">
      <c r="B42" t="s">
        <v>22</v>
      </c>
      <c r="D42" s="5">
        <f>SUM(D36:D41)</f>
        <v>2500</v>
      </c>
      <c r="E42" s="5" t="s">
        <v>77</v>
      </c>
    </row>
    <row r="45" spans="1:5" x14ac:dyDescent="0.3">
      <c r="A45" t="s">
        <v>86</v>
      </c>
      <c r="D45" s="2">
        <v>193</v>
      </c>
      <c r="E45" t="s">
        <v>89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2021-09-06T09:58:55Z</cp:lastPrinted>
  <dcterms:created xsi:type="dcterms:W3CDTF">2016-08-02T18:24:14Z</dcterms:created>
  <dcterms:modified xsi:type="dcterms:W3CDTF">2022-01-11T10:41:26Z</dcterms:modified>
</cp:coreProperties>
</file>