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User\Documents\Finance\2020-2021\"/>
    </mc:Choice>
  </mc:AlternateContent>
  <xr:revisionPtr revIDLastSave="0" documentId="13_ncr:1_{9601A509-57CA-4E16-B378-9C466EE30F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" l="1"/>
  <c r="V25" i="2"/>
  <c r="G25" i="2"/>
  <c r="J25" i="2"/>
  <c r="N25" i="2"/>
  <c r="P25" i="2"/>
  <c r="Q25" i="2"/>
  <c r="R25" i="2"/>
  <c r="T25" i="2"/>
  <c r="U25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G44" i="1" l="1"/>
  <c r="H26" i="1" l="1"/>
  <c r="G26" i="1" l="1"/>
  <c r="G9" i="1"/>
  <c r="A26" i="1" l="1"/>
  <c r="A9" i="1"/>
  <c r="G54" i="1" l="1"/>
  <c r="G17" i="5" l="1"/>
  <c r="F17" i="5" l="1"/>
  <c r="E17" i="5" l="1"/>
  <c r="B17" i="5" l="1"/>
  <c r="C17" i="5"/>
  <c r="D17" i="5"/>
</calcChain>
</file>

<file path=xl/sharedStrings.xml><?xml version="1.0" encoding="utf-8"?>
<sst xmlns="http://schemas.openxmlformats.org/spreadsheetml/2006/main" count="141" uniqueCount="93">
  <si>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</si>
  <si>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</si>
  <si>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</si>
  <si>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</si>
  <si>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</si>
  <si>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</si>
  <si>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</si>
  <si>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</si>
  <si>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</si>
  <si>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</si>
  <si>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</si>
  <si>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</si>
  <si>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</si>
  <si>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</si>
  <si>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</si>
  <si>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</si>
  <si>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</si>
  <si>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</si>
  <si>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</si>
  <si>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</si>
  <si>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</si>
  <si>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</si>
  <si>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</si>
  <si>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</si>
  <si>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</si>
  <si>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</si>
  <si>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</si>
  <si>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</si>
  <si>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</si>
  <si>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</si>
  <si>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</si>
  <si>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</si>
  <si>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</si>
  <si>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</si>
  <si>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</si>
  <si>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</si>
  <si>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</si>
  <si>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</si>
  <si>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</si>
  <si>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</si>
  <si>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</si>
  <si>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Proposed</t>
  </si>
  <si>
    <t>Budget</t>
  </si>
  <si>
    <t>Sundry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</si>
  <si>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</si>
  <si>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</si>
  <si>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</si>
  <si>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</si>
  <si>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</si>
  <si>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</si>
  <si>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</si>
  <si>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>SALC</t>
  </si>
  <si>
    <t xml:space="preserve">VAT </t>
  </si>
  <si>
    <t>2018/2019</t>
  </si>
  <si>
    <t>Budget 2018-2019</t>
  </si>
  <si>
    <t>Contingency</t>
  </si>
  <si>
    <t>2019/2020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</si>
  <si>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</si>
  <si>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</si>
  <si>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</si>
  <si>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</si>
  <si>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</si>
  <si>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</si>
  <si>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</si>
  <si>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</si>
  <si>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</si>
  <si>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</si>
  <si>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</si>
  <si>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2019-2020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</si>
  <si>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</si>
  <si>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</si>
  <si>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</si>
  <si>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</si>
  <si>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</si>
  <si>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</si>
  <si>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</si>
  <si>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EXPENDITURE APRIL2020-MARCH 2021</t>
  </si>
  <si>
    <t>FINANCIAL STATEMENT OF ACCOUNTS FROM  1st APRIL 2020 to 31st MARCH 2021</t>
  </si>
  <si>
    <t>2020-2021</t>
  </si>
  <si>
    <t>Balance On Bank Account 1/4/20</t>
  </si>
  <si>
    <t xml:space="preserve"> </t>
  </si>
  <si>
    <t>INCOME - APRIL 2020-2021</t>
  </si>
  <si>
    <t>H/W TC</t>
  </si>
  <si>
    <t>Hub</t>
  </si>
  <si>
    <t>Assa Abloy</t>
  </si>
  <si>
    <t>East Suffolk.2497.50</t>
  </si>
  <si>
    <t>x</t>
  </si>
  <si>
    <t xml:space="preserve">Accounts Prepared </t>
  </si>
  <si>
    <t>McAfee</t>
  </si>
  <si>
    <t>J Collett</t>
  </si>
  <si>
    <t>ICO</t>
  </si>
  <si>
    <t>HMRC</t>
  </si>
  <si>
    <t>Heelis &amp; Lodge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</si>
</sst>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topLeftCell="A2" workbookViewId="0">
      <selection activeCell="O21" sqref="O21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8"/>
      <c r="C1" s="8" t="s">
        <v>30</v>
      </c>
      <c r="D1" s="8"/>
      <c r="E1" s="8"/>
      <c r="F1" s="8"/>
      <c r="G1" s="8"/>
      <c r="H1" s="8"/>
      <c r="I1" s="9"/>
    </row>
    <row r="2" spans="1:9" x14ac:dyDescent="0.3">
      <c r="B2" s="8" t="s">
        <v>77</v>
      </c>
      <c r="C2" s="8"/>
      <c r="D2" s="8"/>
      <c r="E2" s="8"/>
      <c r="F2" s="8"/>
      <c r="G2" s="8"/>
      <c r="H2" s="8"/>
      <c r="I2" s="8"/>
    </row>
    <row r="3" spans="1:9" x14ac:dyDescent="0.3">
      <c r="B3"/>
      <c r="E3" s="4"/>
    </row>
    <row r="4" spans="1:9" x14ac:dyDescent="0.3">
      <c r="A4" s="5" t="s">
        <v>68</v>
      </c>
      <c r="B4" s="5" t="s">
        <v>47</v>
      </c>
      <c r="G4" s="5" t="s">
        <v>78</v>
      </c>
      <c r="H4" s="5" t="s">
        <v>42</v>
      </c>
      <c r="I4" s="5" t="s">
        <v>69</v>
      </c>
    </row>
    <row r="5" spans="1:9" x14ac:dyDescent="0.3">
      <c r="A5" s="3">
        <v>4915</v>
      </c>
      <c r="B5" s="3" t="s">
        <v>0</v>
      </c>
      <c r="G5" s="3">
        <v>2497.5</v>
      </c>
    </row>
    <row r="6" spans="1:9" x14ac:dyDescent="0.3">
      <c r="A6" s="3">
        <v>114.15</v>
      </c>
      <c r="B6" s="3" t="s">
        <v>46</v>
      </c>
    </row>
    <row r="7" spans="1:9" x14ac:dyDescent="0.3">
      <c r="A7" s="3">
        <v>101.34</v>
      </c>
      <c r="B7" s="3" t="s">
        <v>1</v>
      </c>
      <c r="G7" s="3">
        <v>685.02</v>
      </c>
    </row>
    <row r="8" spans="1:9" x14ac:dyDescent="0.3">
      <c r="A8" s="4"/>
      <c r="B8" s="3" t="s">
        <v>31</v>
      </c>
      <c r="E8" s="4"/>
      <c r="G8" s="4"/>
    </row>
    <row r="9" spans="1:9" x14ac:dyDescent="0.3">
      <c r="A9" s="5">
        <f>SUM(A5:A8)</f>
        <v>5130.49</v>
      </c>
      <c r="B9" s="5" t="s">
        <v>49</v>
      </c>
      <c r="C9" s="5"/>
      <c r="E9" s="6"/>
      <c r="G9" s="5">
        <f>SUM(G5:G8)</f>
        <v>3182.52</v>
      </c>
    </row>
    <row r="10" spans="1:9" x14ac:dyDescent="0.3">
      <c r="A10" s="5"/>
      <c r="B10" s="5" t="s">
        <v>2</v>
      </c>
      <c r="C10" s="5"/>
      <c r="E10" s="6"/>
      <c r="G10" s="5"/>
    </row>
    <row r="11" spans="1:9" x14ac:dyDescent="0.3">
      <c r="A11" s="3">
        <v>1574.92</v>
      </c>
      <c r="B11" s="3" t="s">
        <v>3</v>
      </c>
      <c r="G11" s="3">
        <v>807.84</v>
      </c>
      <c r="H11" s="3">
        <v>1600</v>
      </c>
      <c r="I11" s="3">
        <v>792.16</v>
      </c>
    </row>
    <row r="12" spans="1:9" x14ac:dyDescent="0.3">
      <c r="A12" s="3">
        <v>117.49</v>
      </c>
      <c r="B12" s="3" t="s">
        <v>4</v>
      </c>
      <c r="H12" s="3">
        <v>100</v>
      </c>
    </row>
    <row r="13" spans="1:9" x14ac:dyDescent="0.3">
      <c r="A13" s="3">
        <v>0</v>
      </c>
      <c r="B13" s="3" t="s">
        <v>5</v>
      </c>
      <c r="H13" s="3">
        <v>25</v>
      </c>
    </row>
    <row r="14" spans="1:9" x14ac:dyDescent="0.3">
      <c r="A14" s="11">
        <v>0</v>
      </c>
      <c r="B14" s="3" t="s">
        <v>6</v>
      </c>
      <c r="G14" s="3">
        <v>80</v>
      </c>
      <c r="H14" s="11">
        <v>200</v>
      </c>
      <c r="I14" s="11">
        <v>120</v>
      </c>
    </row>
    <row r="15" spans="1:9" x14ac:dyDescent="0.3">
      <c r="A15" s="11">
        <v>54.4</v>
      </c>
      <c r="B15" t="s">
        <v>32</v>
      </c>
      <c r="H15" s="11"/>
      <c r="I15" s="11"/>
    </row>
    <row r="16" spans="1:9" x14ac:dyDescent="0.3">
      <c r="A16" s="11">
        <v>40</v>
      </c>
      <c r="B16" t="s">
        <v>57</v>
      </c>
      <c r="G16"/>
      <c r="H16" s="11">
        <v>0</v>
      </c>
      <c r="I16" s="11"/>
    </row>
    <row r="17" spans="1:10" x14ac:dyDescent="0.3">
      <c r="A17" s="11">
        <v>109.2</v>
      </c>
      <c r="B17" t="s">
        <v>67</v>
      </c>
      <c r="G17"/>
      <c r="H17" s="11"/>
      <c r="I17" s="11"/>
    </row>
    <row r="18" spans="1:10" x14ac:dyDescent="0.3">
      <c r="A18" s="11">
        <v>165.98</v>
      </c>
      <c r="B18" s="3" t="s">
        <v>8</v>
      </c>
      <c r="G18"/>
      <c r="H18" s="11">
        <v>180</v>
      </c>
      <c r="I18" s="11"/>
    </row>
    <row r="19" spans="1:10" x14ac:dyDescent="0.3">
      <c r="A19" s="11">
        <v>86.1</v>
      </c>
      <c r="B19" s="3" t="s">
        <v>9</v>
      </c>
      <c r="G19" s="3">
        <v>216.25</v>
      </c>
      <c r="H19" s="11">
        <v>500</v>
      </c>
      <c r="I19" s="11">
        <v>283.75</v>
      </c>
    </row>
    <row r="20" spans="1:10" ht="13.5" customHeight="1" x14ac:dyDescent="0.3">
      <c r="A20" s="11">
        <v>0</v>
      </c>
      <c r="B20" s="3" t="s">
        <v>10</v>
      </c>
      <c r="G20" s="3">
        <v>12.5</v>
      </c>
      <c r="H20" s="11">
        <v>100</v>
      </c>
      <c r="I20" s="11">
        <v>87.5</v>
      </c>
    </row>
    <row r="21" spans="1:10" ht="13.5" customHeight="1" x14ac:dyDescent="0.3">
      <c r="A21" s="11">
        <v>1859.46</v>
      </c>
      <c r="B21" s="11" t="s">
        <v>64</v>
      </c>
      <c r="G21" s="11"/>
      <c r="H21" s="11">
        <v>100</v>
      </c>
      <c r="I21" s="11"/>
    </row>
    <row r="22" spans="1:10" x14ac:dyDescent="0.3">
      <c r="A22" s="11">
        <v>45</v>
      </c>
      <c r="B22" s="3" t="s">
        <v>11</v>
      </c>
      <c r="G22" s="3">
        <v>70</v>
      </c>
      <c r="H22" s="11"/>
      <c r="I22" s="11"/>
    </row>
    <row r="23" spans="1:10" x14ac:dyDescent="0.3">
      <c r="A23" s="11"/>
      <c r="B23" s="11" t="s">
        <v>66</v>
      </c>
      <c r="H23" s="11">
        <v>100</v>
      </c>
      <c r="I23" s="11"/>
    </row>
    <row r="24" spans="1:10" x14ac:dyDescent="0.3">
      <c r="A24" s="11">
        <v>0</v>
      </c>
      <c r="B24" s="3" t="s">
        <v>12</v>
      </c>
      <c r="G24" s="11">
        <v>50</v>
      </c>
      <c r="H24" s="11">
        <v>40</v>
      </c>
      <c r="I24" s="3">
        <v>0</v>
      </c>
    </row>
    <row r="25" spans="1:10" x14ac:dyDescent="0.3">
      <c r="A25" s="11">
        <v>689.35</v>
      </c>
      <c r="B25" s="3" t="s">
        <v>13</v>
      </c>
      <c r="G25" s="3">
        <v>640.33000000000004</v>
      </c>
      <c r="H25" s="11">
        <v>0</v>
      </c>
    </row>
    <row r="26" spans="1:10" x14ac:dyDescent="0.3">
      <c r="A26" s="5">
        <f>SUM(A11:A25)</f>
        <v>4741.9000000000005</v>
      </c>
      <c r="B26" s="5" t="s">
        <v>48</v>
      </c>
      <c r="C26" s="5"/>
      <c r="G26" s="5">
        <f>SUM(G11:G25)</f>
        <v>1876.92</v>
      </c>
      <c r="H26" s="5">
        <f>SUM(H11:H25)</f>
        <v>2945</v>
      </c>
      <c r="J26" s="7"/>
    </row>
    <row r="27" spans="1:10" x14ac:dyDescent="0.3">
      <c r="B27" s="3" t="s">
        <v>14</v>
      </c>
      <c r="G27" s="11"/>
    </row>
    <row r="28" spans="1:10" x14ac:dyDescent="0.3">
      <c r="B28" s="3" t="s">
        <v>33</v>
      </c>
    </row>
    <row r="30" spans="1:10" x14ac:dyDescent="0.3">
      <c r="B30" t="s">
        <v>79</v>
      </c>
      <c r="G30" s="3">
        <v>2676.67</v>
      </c>
    </row>
    <row r="31" spans="1:10" x14ac:dyDescent="0.3">
      <c r="B31" s="3" t="s">
        <v>47</v>
      </c>
      <c r="G31" s="3">
        <v>3182.52</v>
      </c>
    </row>
    <row r="32" spans="1:10" x14ac:dyDescent="0.3">
      <c r="B32" s="3" t="s">
        <v>2</v>
      </c>
      <c r="G32" s="3">
        <v>1876.92</v>
      </c>
    </row>
    <row r="33" spans="2:7" x14ac:dyDescent="0.3">
      <c r="B33" s="8" t="s">
        <v>63</v>
      </c>
      <c r="C33" s="8"/>
      <c r="D33" s="8"/>
      <c r="E33" s="8"/>
      <c r="F33" s="9"/>
      <c r="G33" s="8">
        <v>3982.27</v>
      </c>
    </row>
    <row r="34" spans="2:7" x14ac:dyDescent="0.3">
      <c r="B34" s="5"/>
      <c r="C34" s="5"/>
      <c r="D34" s="5"/>
      <c r="E34" s="5"/>
      <c r="G34" s="5"/>
    </row>
    <row r="35" spans="2:7" x14ac:dyDescent="0.3">
      <c r="B35"/>
    </row>
    <row r="36" spans="2:7" x14ac:dyDescent="0.3">
      <c r="B36" t="s">
        <v>79</v>
      </c>
      <c r="G36" s="3">
        <v>3110</v>
      </c>
    </row>
    <row r="37" spans="2:7" x14ac:dyDescent="0.3">
      <c r="B37" t="s">
        <v>47</v>
      </c>
      <c r="G37" s="11"/>
    </row>
    <row r="38" spans="2:7" x14ac:dyDescent="0.3">
      <c r="G38" s="14">
        <v>3110</v>
      </c>
    </row>
    <row r="39" spans="2:7" x14ac:dyDescent="0.3">
      <c r="B39" s="11" t="s">
        <v>2</v>
      </c>
      <c r="G39" s="15">
        <v>3110</v>
      </c>
    </row>
    <row r="40" spans="2:7" x14ac:dyDescent="0.3">
      <c r="B40" s="8" t="s">
        <v>62</v>
      </c>
      <c r="C40" s="8"/>
      <c r="D40" s="8"/>
      <c r="E40" s="8"/>
      <c r="F40" s="9"/>
      <c r="G40" s="8">
        <v>0</v>
      </c>
    </row>
    <row r="41" spans="2:7" ht="13.95" customHeight="1" x14ac:dyDescent="0.3">
      <c r="B41" s="5"/>
      <c r="C41" s="5"/>
      <c r="D41" s="5"/>
      <c r="E41" s="5"/>
      <c r="G41" s="5"/>
    </row>
    <row r="42" spans="2:7" x14ac:dyDescent="0.3">
      <c r="B42" s="10" t="s">
        <v>59</v>
      </c>
      <c r="C42" s="10"/>
      <c r="D42" s="5"/>
      <c r="E42" s="5"/>
      <c r="F42" s="5"/>
      <c r="G42" s="5">
        <v>3982.27</v>
      </c>
    </row>
    <row r="43" spans="2:7" x14ac:dyDescent="0.3">
      <c r="B43" s="10" t="s">
        <v>61</v>
      </c>
      <c r="C43" s="10"/>
      <c r="D43" s="5"/>
      <c r="E43" s="5"/>
      <c r="F43" s="5"/>
      <c r="G43" s="16">
        <v>0</v>
      </c>
    </row>
    <row r="44" spans="2:7" x14ac:dyDescent="0.3">
      <c r="B44" s="10" t="s">
        <v>71</v>
      </c>
      <c r="C44" s="10"/>
      <c r="D44" s="5"/>
      <c r="E44" s="5"/>
      <c r="F44" s="5"/>
      <c r="G44" s="13">
        <f>SUM(G42:G43)</f>
        <v>3982.27</v>
      </c>
    </row>
    <row r="45" spans="2:7" x14ac:dyDescent="0.3">
      <c r="B45" s="10"/>
      <c r="C45" s="10"/>
      <c r="D45" s="5"/>
      <c r="E45" s="5"/>
      <c r="F45" s="5"/>
      <c r="G45" s="13"/>
    </row>
    <row r="46" spans="2:7" x14ac:dyDescent="0.3">
      <c r="B46" s="10" t="s">
        <v>72</v>
      </c>
      <c r="C46" s="10"/>
      <c r="D46" s="5"/>
      <c r="E46" s="5"/>
      <c r="F46" s="5"/>
      <c r="G46" s="13">
        <v>4591.1899999999996</v>
      </c>
    </row>
    <row r="47" spans="2:7" x14ac:dyDescent="0.3">
      <c r="B47" s="10" t="s">
        <v>74</v>
      </c>
      <c r="C47" s="10"/>
      <c r="D47" s="5"/>
      <c r="E47" s="5"/>
      <c r="F47" s="5"/>
      <c r="G47" s="13">
        <v>608.91999999999996</v>
      </c>
    </row>
    <row r="48" spans="2:7" x14ac:dyDescent="0.3">
      <c r="B48" s="10" t="s">
        <v>73</v>
      </c>
      <c r="C48" s="10"/>
      <c r="D48" s="5"/>
      <c r="E48" s="5"/>
      <c r="F48" s="5"/>
      <c r="G48" s="13"/>
    </row>
    <row r="49" spans="2:7" x14ac:dyDescent="0.3">
      <c r="B49" s="12" t="s">
        <v>60</v>
      </c>
      <c r="C49" s="12"/>
      <c r="D49" s="8"/>
      <c r="E49" s="8"/>
      <c r="F49" s="8"/>
      <c r="G49" s="8">
        <v>3982.27</v>
      </c>
    </row>
    <row r="50" spans="2:7" x14ac:dyDescent="0.3">
      <c r="B50" s="10"/>
      <c r="C50" s="10"/>
      <c r="D50" s="5"/>
      <c r="E50" s="5"/>
      <c r="F50" s="5"/>
      <c r="G50" s="5"/>
    </row>
    <row r="51" spans="2:7" x14ac:dyDescent="0.3">
      <c r="B51" s="5" t="s">
        <v>70</v>
      </c>
      <c r="C51" s="3" t="s">
        <v>75</v>
      </c>
    </row>
    <row r="52" spans="2:7" x14ac:dyDescent="0.3">
      <c r="B52" s="11" t="s">
        <v>58</v>
      </c>
      <c r="G52" s="3">
        <v>700</v>
      </c>
    </row>
    <row r="53" spans="2:7" x14ac:dyDescent="0.3">
      <c r="B53" s="11" t="s">
        <v>55</v>
      </c>
      <c r="G53" s="3">
        <v>1350</v>
      </c>
    </row>
    <row r="54" spans="2:7" x14ac:dyDescent="0.3">
      <c r="G54" s="5">
        <f>SUM(G52:G53)</f>
        <v>2050</v>
      </c>
    </row>
    <row r="56" spans="2:7" x14ac:dyDescent="0.3">
      <c r="B56" s="11" t="s">
        <v>87</v>
      </c>
    </row>
    <row r="57" spans="2:7" ht="16.2" x14ac:dyDescent="0.35">
      <c r="B57" s="17" t="s">
        <v>50</v>
      </c>
    </row>
    <row r="68" spans="12:12" x14ac:dyDescent="0.3">
      <c r="L68" s="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9"/>
  <sheetViews>
    <sheetView workbookViewId="0">
      <selection activeCell="C22" sqref="C22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2.88671875" customWidth="1"/>
    <col min="10" max="10" width="4.21875" customWidth="1"/>
    <col min="11" max="11" width="5.44140625" customWidth="1"/>
    <col min="12" max="12" width="3.77734375" customWidth="1"/>
    <col min="13" max="13" width="6" customWidth="1"/>
    <col min="14" max="14" width="4" customWidth="1"/>
    <col min="15" max="15" width="7.5546875" customWidth="1"/>
    <col min="16" max="16" width="8" customWidth="1"/>
    <col min="17" max="17" width="5.88671875" customWidth="1"/>
    <col min="18" max="18" width="4.77734375" customWidth="1"/>
    <col min="19" max="19" width="5" customWidth="1"/>
    <col min="20" max="20" width="6.77734375" customWidth="1"/>
    <col min="21" max="21" width="5" customWidth="1"/>
  </cols>
  <sheetData>
    <row r="1" spans="1:24" x14ac:dyDescent="0.3">
      <c r="D1" s="19"/>
      <c r="E1" s="19"/>
      <c r="F1" s="18"/>
      <c r="G1" s="18" t="s">
        <v>30</v>
      </c>
      <c r="H1" s="18"/>
      <c r="I1" s="18"/>
      <c r="J1" s="18"/>
      <c r="K1" s="18"/>
      <c r="L1" s="18"/>
      <c r="M1" s="18"/>
    </row>
    <row r="2" spans="1:24" x14ac:dyDescent="0.3">
      <c r="D2" s="19"/>
      <c r="E2" s="19"/>
      <c r="F2" s="18"/>
      <c r="G2" s="18" t="s">
        <v>76</v>
      </c>
      <c r="H2" s="18"/>
      <c r="I2" s="18"/>
      <c r="J2" s="18"/>
      <c r="K2" s="18"/>
      <c r="L2" s="18"/>
      <c r="M2" s="18"/>
    </row>
    <row r="3" spans="1:24" x14ac:dyDescent="0.3">
      <c r="B3" t="s">
        <v>16</v>
      </c>
      <c r="C3" t="s">
        <v>34</v>
      </c>
      <c r="D3" t="s">
        <v>17</v>
      </c>
      <c r="E3" t="s">
        <v>18</v>
      </c>
      <c r="F3" t="s">
        <v>44</v>
      </c>
      <c r="G3" t="s">
        <v>27</v>
      </c>
      <c r="H3" t="s">
        <v>19</v>
      </c>
      <c r="I3" t="s">
        <v>35</v>
      </c>
      <c r="J3" t="s">
        <v>20</v>
      </c>
      <c r="K3" t="s">
        <v>32</v>
      </c>
      <c r="L3" t="s">
        <v>57</v>
      </c>
      <c r="M3" t="s">
        <v>67</v>
      </c>
      <c r="N3" t="s">
        <v>43</v>
      </c>
      <c r="O3" t="s">
        <v>28</v>
      </c>
      <c r="P3" t="s">
        <v>21</v>
      </c>
      <c r="Q3" t="s">
        <v>10</v>
      </c>
      <c r="R3" t="s">
        <v>22</v>
      </c>
      <c r="S3" t="s">
        <v>64</v>
      </c>
      <c r="T3" t="s">
        <v>13</v>
      </c>
      <c r="U3" t="s">
        <v>83</v>
      </c>
      <c r="V3" t="s">
        <v>23</v>
      </c>
    </row>
    <row r="4" spans="1:24" x14ac:dyDescent="0.3">
      <c r="C4" t="s">
        <v>25</v>
      </c>
      <c r="D4" t="s">
        <v>26</v>
      </c>
      <c r="F4" t="s">
        <v>45</v>
      </c>
    </row>
    <row r="5" spans="1:24" x14ac:dyDescent="0.3">
      <c r="A5">
        <v>1</v>
      </c>
      <c r="B5" s="1">
        <v>43935</v>
      </c>
      <c r="C5">
        <v>100069</v>
      </c>
      <c r="D5">
        <v>37.1</v>
      </c>
      <c r="E5" t="s">
        <v>51</v>
      </c>
      <c r="F5" t="s">
        <v>86</v>
      </c>
      <c r="P5">
        <v>37.1</v>
      </c>
      <c r="V5">
        <f>SUM(G5:U5)</f>
        <v>37.1</v>
      </c>
    </row>
    <row r="6" spans="1:24" x14ac:dyDescent="0.3">
      <c r="A6">
        <v>2</v>
      </c>
      <c r="B6" s="1">
        <v>43935</v>
      </c>
      <c r="C6">
        <v>100070</v>
      </c>
      <c r="D6">
        <v>50</v>
      </c>
      <c r="E6" t="s">
        <v>82</v>
      </c>
      <c r="F6" t="s">
        <v>86</v>
      </c>
      <c r="R6">
        <v>50</v>
      </c>
      <c r="V6">
        <f>SUM(G6:U6)</f>
        <v>50</v>
      </c>
    </row>
    <row r="7" spans="1:24" x14ac:dyDescent="0.3">
      <c r="A7">
        <v>3</v>
      </c>
      <c r="B7" s="1">
        <v>43952</v>
      </c>
      <c r="C7">
        <v>100071</v>
      </c>
      <c r="D7">
        <v>3732</v>
      </c>
      <c r="E7" t="s">
        <v>84</v>
      </c>
      <c r="F7" t="s">
        <v>86</v>
      </c>
      <c r="T7">
        <v>622</v>
      </c>
      <c r="U7">
        <v>3110</v>
      </c>
      <c r="V7">
        <f>SUM(G7:U7)</f>
        <v>3732</v>
      </c>
      <c r="W7" s="20"/>
      <c r="X7" s="20"/>
    </row>
    <row r="8" spans="1:24" x14ac:dyDescent="0.3">
      <c r="A8">
        <v>4</v>
      </c>
      <c r="B8" s="1">
        <v>43967</v>
      </c>
      <c r="C8">
        <v>100072</v>
      </c>
      <c r="D8">
        <v>94.99</v>
      </c>
      <c r="E8" t="s">
        <v>88</v>
      </c>
      <c r="F8" t="s">
        <v>86</v>
      </c>
      <c r="P8">
        <v>79.16</v>
      </c>
      <c r="T8">
        <v>15.83</v>
      </c>
      <c r="V8">
        <f>SUM(G8:U8)</f>
        <v>94.99</v>
      </c>
      <c r="W8" s="20"/>
      <c r="X8" s="20"/>
    </row>
    <row r="9" spans="1:24" x14ac:dyDescent="0.3">
      <c r="A9">
        <v>5</v>
      </c>
      <c r="B9" s="1">
        <v>44042</v>
      </c>
      <c r="C9">
        <v>100073</v>
      </c>
      <c r="D9">
        <v>59.99</v>
      </c>
      <c r="E9" t="s">
        <v>89</v>
      </c>
      <c r="F9" t="s">
        <v>86</v>
      </c>
      <c r="I9" s="2"/>
      <c r="P9">
        <v>59.99</v>
      </c>
      <c r="V9">
        <f>SUM(G9:U9)</f>
        <v>59.99</v>
      </c>
      <c r="W9" s="20"/>
      <c r="X9" s="20"/>
    </row>
    <row r="10" spans="1:24" x14ac:dyDescent="0.3">
      <c r="A10">
        <v>6</v>
      </c>
      <c r="B10" s="1">
        <v>44042</v>
      </c>
      <c r="C10">
        <v>100074</v>
      </c>
      <c r="D10">
        <v>40</v>
      </c>
      <c r="E10" t="s">
        <v>90</v>
      </c>
      <c r="P10">
        <v>40</v>
      </c>
      <c r="V10">
        <f>SUM(G10:U10)</f>
        <v>40</v>
      </c>
      <c r="W10" s="20"/>
      <c r="X10" s="20"/>
    </row>
    <row r="11" spans="1:24" x14ac:dyDescent="0.3">
      <c r="A11">
        <v>7</v>
      </c>
      <c r="B11" s="1">
        <v>44042</v>
      </c>
      <c r="C11">
        <v>100075</v>
      </c>
      <c r="D11">
        <v>399.72</v>
      </c>
      <c r="E11" t="s">
        <v>89</v>
      </c>
      <c r="F11" t="s">
        <v>86</v>
      </c>
      <c r="G11">
        <v>399.72</v>
      </c>
      <c r="V11">
        <f>SUM(G11:U11)</f>
        <v>399.72</v>
      </c>
      <c r="W11" s="20"/>
      <c r="X11" s="20"/>
    </row>
    <row r="12" spans="1:24" x14ac:dyDescent="0.3">
      <c r="A12">
        <v>8</v>
      </c>
      <c r="B12" s="1">
        <v>44042</v>
      </c>
      <c r="C12">
        <v>100076</v>
      </c>
      <c r="D12">
        <v>4.2</v>
      </c>
      <c r="E12" t="s">
        <v>89</v>
      </c>
      <c r="F12" t="s">
        <v>86</v>
      </c>
      <c r="G12">
        <v>4.2</v>
      </c>
      <c r="V12">
        <f>SUM(G12:U12)</f>
        <v>4.2</v>
      </c>
      <c r="W12" s="20"/>
      <c r="X12" s="20"/>
    </row>
    <row r="13" spans="1:24" x14ac:dyDescent="0.3">
      <c r="A13">
        <v>9</v>
      </c>
      <c r="B13" s="1">
        <v>44042</v>
      </c>
      <c r="C13">
        <v>100077</v>
      </c>
      <c r="D13">
        <v>15</v>
      </c>
      <c r="E13" t="s">
        <v>51</v>
      </c>
      <c r="Q13">
        <v>12.5</v>
      </c>
      <c r="T13">
        <v>2.5</v>
      </c>
      <c r="V13">
        <f>SUM(G13:U13)</f>
        <v>15</v>
      </c>
    </row>
    <row r="14" spans="1:24" x14ac:dyDescent="0.3">
      <c r="A14">
        <v>10</v>
      </c>
      <c r="B14" s="1">
        <v>44047</v>
      </c>
      <c r="C14">
        <v>100078</v>
      </c>
      <c r="D14">
        <v>80</v>
      </c>
      <c r="E14" t="s">
        <v>92</v>
      </c>
      <c r="J14">
        <v>80</v>
      </c>
      <c r="V14">
        <f>SUM(G14:U14)</f>
        <v>80</v>
      </c>
    </row>
    <row r="15" spans="1:24" x14ac:dyDescent="0.3">
      <c r="A15">
        <v>11</v>
      </c>
      <c r="B15" s="1">
        <v>44094</v>
      </c>
      <c r="C15">
        <v>100079</v>
      </c>
      <c r="D15">
        <v>399.52</v>
      </c>
      <c r="E15" t="s">
        <v>89</v>
      </c>
      <c r="G15">
        <v>399.52</v>
      </c>
      <c r="V15">
        <f>SUM(G15:U15)</f>
        <v>399.52</v>
      </c>
    </row>
    <row r="16" spans="1:24" x14ac:dyDescent="0.3">
      <c r="A16">
        <v>12</v>
      </c>
      <c r="B16" s="1">
        <v>44094</v>
      </c>
      <c r="C16">
        <v>100080</v>
      </c>
      <c r="D16">
        <v>4.4000000000000004</v>
      </c>
      <c r="E16" t="s">
        <v>91</v>
      </c>
      <c r="G16">
        <v>4.4000000000000004</v>
      </c>
      <c r="V16">
        <f>SUM(G16:U16)</f>
        <v>4.4000000000000004</v>
      </c>
    </row>
    <row r="17" spans="1:22" x14ac:dyDescent="0.3">
      <c r="A17">
        <v>13</v>
      </c>
      <c r="B17" s="1">
        <v>44094</v>
      </c>
      <c r="C17">
        <v>100081</v>
      </c>
      <c r="D17">
        <v>70</v>
      </c>
      <c r="E17" t="s">
        <v>89</v>
      </c>
      <c r="H17" s="2"/>
      <c r="N17">
        <v>70</v>
      </c>
      <c r="V17">
        <f>SUM(G17:U17)</f>
        <v>70</v>
      </c>
    </row>
    <row r="18" spans="1:22" x14ac:dyDescent="0.3">
      <c r="A18">
        <v>14</v>
      </c>
      <c r="B18" s="1"/>
    </row>
    <row r="19" spans="1:22" x14ac:dyDescent="0.3">
      <c r="A19">
        <v>15</v>
      </c>
      <c r="B19" s="1"/>
    </row>
    <row r="20" spans="1:22" x14ac:dyDescent="0.3">
      <c r="A20">
        <v>16</v>
      </c>
      <c r="B20" s="1"/>
    </row>
    <row r="21" spans="1:22" x14ac:dyDescent="0.3">
      <c r="A21">
        <v>17</v>
      </c>
      <c r="B21" s="1"/>
    </row>
    <row r="22" spans="1:22" x14ac:dyDescent="0.3">
      <c r="A22">
        <v>18</v>
      </c>
      <c r="B22" s="1"/>
    </row>
    <row r="23" spans="1:22" x14ac:dyDescent="0.3">
      <c r="A23">
        <v>19</v>
      </c>
      <c r="B23" s="1"/>
    </row>
    <row r="24" spans="1:22" x14ac:dyDescent="0.3">
      <c r="A24">
        <v>20</v>
      </c>
      <c r="B24" s="1"/>
    </row>
    <row r="25" spans="1:22" x14ac:dyDescent="0.3">
      <c r="A25">
        <v>21</v>
      </c>
      <c r="B25" s="1"/>
      <c r="D25">
        <f>SUM(D5:D24)</f>
        <v>4986.9199999999983</v>
      </c>
      <c r="G25">
        <f>SUM(G5:G24)</f>
        <v>807.84</v>
      </c>
      <c r="J25">
        <f>SUM(J5:J24)</f>
        <v>80</v>
      </c>
      <c r="N25">
        <f>SUM(N5:N24)</f>
        <v>70</v>
      </c>
      <c r="P25">
        <f>SUM(P5:P24)</f>
        <v>216.25</v>
      </c>
      <c r="Q25">
        <f>SUM(Q5:Q24)</f>
        <v>12.5</v>
      </c>
      <c r="R25">
        <f>SUM(R5:R24)</f>
        <v>50</v>
      </c>
      <c r="T25">
        <f>SUM(T5:T24)</f>
        <v>640.33000000000004</v>
      </c>
      <c r="U25">
        <f>SUM(U5:U24)</f>
        <v>3110</v>
      </c>
      <c r="V25">
        <f>SUM(G25:U25)</f>
        <v>4986.92</v>
      </c>
    </row>
    <row r="26" spans="1:22" x14ac:dyDescent="0.3">
      <c r="A26">
        <v>22</v>
      </c>
      <c r="B26" s="1"/>
      <c r="D26" s="20"/>
      <c r="V26" s="20"/>
    </row>
    <row r="27" spans="1:22" x14ac:dyDescent="0.3">
      <c r="A27">
        <v>23</v>
      </c>
      <c r="B27" s="1"/>
    </row>
    <row r="28" spans="1:22" x14ac:dyDescent="0.3">
      <c r="A28">
        <v>24</v>
      </c>
      <c r="B28" s="1"/>
    </row>
    <row r="29" spans="1:22" x14ac:dyDescent="0.3">
      <c r="B29" s="1"/>
    </row>
    <row r="30" spans="1:22" x14ac:dyDescent="0.3">
      <c r="B30" s="1"/>
    </row>
    <row r="31" spans="1:22" x14ac:dyDescent="0.3">
      <c r="B31" s="1"/>
    </row>
    <row r="32" spans="1:22" x14ac:dyDescent="0.3">
      <c r="B32" s="1"/>
    </row>
    <row r="33" spans="2:2" x14ac:dyDescent="0.3">
      <c r="B33" s="1"/>
    </row>
    <row r="34" spans="2:2" x14ac:dyDescent="0.3">
      <c r="B34" s="1"/>
    </row>
    <row r="35" spans="2:2" ht="13.5" customHeight="1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G12" sqref="G12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80</v>
      </c>
      <c r="E1" s="18" t="s">
        <v>30</v>
      </c>
      <c r="F1" s="18"/>
      <c r="G1" s="18"/>
    </row>
    <row r="2" spans="1:9" x14ac:dyDescent="0.3">
      <c r="D2" s="19"/>
      <c r="E2" s="18" t="s">
        <v>81</v>
      </c>
      <c r="F2" s="18"/>
      <c r="G2" s="18"/>
    </row>
    <row r="3" spans="1:9" x14ac:dyDescent="0.3">
      <c r="A3" t="s">
        <v>24</v>
      </c>
      <c r="B3" t="s">
        <v>29</v>
      </c>
      <c r="C3" t="s">
        <v>26</v>
      </c>
      <c r="D3" t="s">
        <v>0</v>
      </c>
      <c r="E3" t="s">
        <v>7</v>
      </c>
      <c r="F3" t="s">
        <v>31</v>
      </c>
      <c r="G3" t="s">
        <v>52</v>
      </c>
      <c r="H3" t="s">
        <v>36</v>
      </c>
      <c r="I3" t="s">
        <v>23</v>
      </c>
    </row>
    <row r="4" spans="1:9" x14ac:dyDescent="0.3">
      <c r="A4" s="1">
        <v>43950</v>
      </c>
      <c r="B4" t="s">
        <v>85</v>
      </c>
      <c r="C4">
        <v>2497.5</v>
      </c>
      <c r="D4">
        <v>2497.5</v>
      </c>
    </row>
    <row r="5" spans="1:9" x14ac:dyDescent="0.3">
      <c r="A5" s="1">
        <v>43990</v>
      </c>
      <c r="B5" t="s">
        <v>91</v>
      </c>
      <c r="C5">
        <v>685.02</v>
      </c>
      <c r="G5">
        <v>685.02</v>
      </c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opLeftCell="A3" workbookViewId="0">
      <selection activeCell="I9" sqref="I9"/>
    </sheetView>
  </sheetViews>
  <sheetFormatPr defaultRowHeight="14.4" x14ac:dyDescent="0.3"/>
  <cols>
    <col min="1" max="1" width="18.5546875" customWidth="1"/>
    <col min="2" max="2" width="10.109375" customWidth="1"/>
    <col min="3" max="3" width="10.33203125" customWidth="1"/>
    <col min="4" max="4" width="9.88671875" customWidth="1"/>
    <col min="5" max="5" width="10.44140625" customWidth="1"/>
    <col min="6" max="7" width="10.5546875" customWidth="1"/>
  </cols>
  <sheetData>
    <row r="1" spans="1:7" x14ac:dyDescent="0.3">
      <c r="A1" t="s">
        <v>37</v>
      </c>
      <c r="B1" t="s">
        <v>39</v>
      </c>
      <c r="C1" t="s">
        <v>39</v>
      </c>
      <c r="E1" t="s">
        <v>41</v>
      </c>
    </row>
    <row r="2" spans="1:7" x14ac:dyDescent="0.3">
      <c r="A2" t="s">
        <v>54</v>
      </c>
      <c r="B2" t="s">
        <v>2</v>
      </c>
      <c r="C2" t="s">
        <v>2</v>
      </c>
      <c r="D2" t="s">
        <v>42</v>
      </c>
      <c r="E2" t="s">
        <v>42</v>
      </c>
    </row>
    <row r="4" spans="1:7" x14ac:dyDescent="0.3">
      <c r="B4" t="s">
        <v>38</v>
      </c>
      <c r="C4" t="s">
        <v>40</v>
      </c>
      <c r="D4" t="s">
        <v>40</v>
      </c>
      <c r="E4" t="s">
        <v>53</v>
      </c>
      <c r="F4" t="s">
        <v>56</v>
      </c>
      <c r="G4" t="s">
        <v>65</v>
      </c>
    </row>
    <row r="5" spans="1:7" x14ac:dyDescent="0.3">
      <c r="A5" t="s">
        <v>3</v>
      </c>
      <c r="B5">
        <v>836.8</v>
      </c>
      <c r="C5">
        <v>1283</v>
      </c>
      <c r="D5">
        <v>1350</v>
      </c>
      <c r="E5">
        <v>1400</v>
      </c>
      <c r="F5">
        <v>1500</v>
      </c>
      <c r="G5">
        <v>1600</v>
      </c>
    </row>
    <row r="6" spans="1:7" x14ac:dyDescent="0.3">
      <c r="A6" t="s">
        <v>4</v>
      </c>
      <c r="B6">
        <v>50</v>
      </c>
      <c r="C6">
        <v>50</v>
      </c>
      <c r="D6">
        <v>50</v>
      </c>
      <c r="E6">
        <v>50</v>
      </c>
      <c r="F6">
        <v>100</v>
      </c>
      <c r="G6">
        <v>100</v>
      </c>
    </row>
    <row r="7" spans="1:7" x14ac:dyDescent="0.3">
      <c r="A7" t="s">
        <v>5</v>
      </c>
      <c r="B7">
        <v>0</v>
      </c>
      <c r="C7">
        <v>25</v>
      </c>
      <c r="D7">
        <v>25</v>
      </c>
      <c r="E7">
        <v>25</v>
      </c>
      <c r="F7">
        <v>25</v>
      </c>
      <c r="G7">
        <v>25</v>
      </c>
    </row>
    <row r="8" spans="1:7" x14ac:dyDescent="0.3">
      <c r="A8" t="s">
        <v>6</v>
      </c>
      <c r="B8">
        <v>10</v>
      </c>
      <c r="C8">
        <v>55</v>
      </c>
      <c r="D8">
        <v>60</v>
      </c>
      <c r="E8">
        <v>200</v>
      </c>
      <c r="F8">
        <v>200</v>
      </c>
      <c r="G8">
        <v>200</v>
      </c>
    </row>
    <row r="9" spans="1:7" x14ac:dyDescent="0.3">
      <c r="A9" t="s">
        <v>8</v>
      </c>
      <c r="B9">
        <v>160</v>
      </c>
      <c r="C9">
        <v>170</v>
      </c>
      <c r="D9">
        <v>170</v>
      </c>
      <c r="E9">
        <v>180</v>
      </c>
      <c r="F9">
        <v>200</v>
      </c>
      <c r="G9">
        <v>180</v>
      </c>
    </row>
    <row r="10" spans="1:7" x14ac:dyDescent="0.3">
      <c r="A10" t="s">
        <v>9</v>
      </c>
      <c r="B10">
        <v>33.5</v>
      </c>
      <c r="C10">
        <v>33.5</v>
      </c>
      <c r="D10">
        <v>35</v>
      </c>
      <c r="E10">
        <v>500</v>
      </c>
      <c r="F10">
        <v>500</v>
      </c>
      <c r="G10">
        <v>500</v>
      </c>
    </row>
    <row r="11" spans="1:7" x14ac:dyDescent="0.3">
      <c r="A11" t="s">
        <v>10</v>
      </c>
      <c r="B11">
        <v>68</v>
      </c>
      <c r="D11">
        <v>100</v>
      </c>
      <c r="E11">
        <v>100</v>
      </c>
      <c r="F11">
        <v>100</v>
      </c>
      <c r="G11">
        <v>100</v>
      </c>
    </row>
    <row r="12" spans="1:7" x14ac:dyDescent="0.3">
      <c r="A12" t="s">
        <v>12</v>
      </c>
      <c r="E12">
        <v>40</v>
      </c>
      <c r="F12">
        <v>40</v>
      </c>
      <c r="G12">
        <v>40</v>
      </c>
    </row>
    <row r="13" spans="1:7" x14ac:dyDescent="0.3">
      <c r="A13" t="s">
        <v>66</v>
      </c>
      <c r="B13">
        <v>50</v>
      </c>
      <c r="C13">
        <v>50</v>
      </c>
      <c r="D13">
        <v>50</v>
      </c>
      <c r="E13">
        <v>100</v>
      </c>
      <c r="F13">
        <v>100</v>
      </c>
      <c r="G13">
        <v>100</v>
      </c>
    </row>
    <row r="14" spans="1:7" x14ac:dyDescent="0.3">
      <c r="A14" t="s">
        <v>64</v>
      </c>
      <c r="G14">
        <v>100</v>
      </c>
    </row>
    <row r="15" spans="1:7" x14ac:dyDescent="0.3">
      <c r="A15" t="s">
        <v>55</v>
      </c>
      <c r="B15">
        <v>50</v>
      </c>
      <c r="E15">
        <v>550</v>
      </c>
      <c r="F15">
        <v>1350</v>
      </c>
      <c r="G15">
        <v>1350</v>
      </c>
    </row>
    <row r="16" spans="1:7" x14ac:dyDescent="0.3">
      <c r="A16" t="s">
        <v>58</v>
      </c>
      <c r="F16">
        <v>700</v>
      </c>
      <c r="G16">
        <v>700</v>
      </c>
    </row>
    <row r="17" spans="2:7" x14ac:dyDescent="0.3">
      <c r="B17">
        <f>SUM(B5:B15)</f>
        <v>1258.3</v>
      </c>
      <c r="C17">
        <f>SUM(C5:C15)</f>
        <v>1666.5</v>
      </c>
      <c r="D17">
        <f>SUM(D5:D15)</f>
        <v>1840</v>
      </c>
      <c r="E17">
        <f>SUM(E5:E15)</f>
        <v>3145</v>
      </c>
      <c r="F17">
        <f>SUM(F5:F16)</f>
        <v>4815</v>
      </c>
      <c r="G17">
        <f>SUM(G5:G16)</f>
        <v>4995</v>
      </c>
    </row>
    <row r="19" spans="2:7" x14ac:dyDescent="0.3">
      <c r="F19" t="s">
        <v>0</v>
      </c>
    </row>
    <row r="20" spans="2:7" x14ac:dyDescent="0.3">
      <c r="F20">
        <v>4915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2020-06-30T16:48:19Z</cp:lastPrinted>
  <dcterms:created xsi:type="dcterms:W3CDTF">2016-08-02T18:24:14Z</dcterms:created>
  <dcterms:modified xsi:type="dcterms:W3CDTF">2020-09-22T13:35:45Z</dcterms:modified>
</cp:coreProperties>
</file>